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640" windowHeight="11760" activeTab="0"/>
  </bookViews>
  <sheets>
    <sheet name="2-НКРЕКП" sheetId="1" r:id="rId1"/>
  </sheets>
  <definedNames>
    <definedName name="_xlnm.Print_Area" localSheetId="0">'2-НКРЕКП'!$A$1:$L$183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<sst xmlns="http://schemas.openxmlformats.org/spreadsheetml/2006/main" count="639" uniqueCount="409">
  <si>
    <t>А</t>
  </si>
  <si>
    <t>Б</t>
  </si>
  <si>
    <t>В</t>
  </si>
  <si>
    <t>1</t>
  </si>
  <si>
    <t>3</t>
  </si>
  <si>
    <t>4</t>
  </si>
  <si>
    <t>5</t>
  </si>
  <si>
    <t>6</t>
  </si>
  <si>
    <t>2</t>
  </si>
  <si>
    <t>7</t>
  </si>
  <si>
    <t>х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</si>
  <si>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</si>
  <si>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</si>
  <si>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</si>
  <si>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</si>
  <si>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</si>
  <si>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</si>
  <si>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</si>
  <si>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</si>
  <si>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</si>
  <si>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</si>
  <si>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</si>
  <si>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</si>
  <si>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</si>
  <si>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</si>
  <si>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8</t>
  </si>
  <si>
    <t>9</t>
  </si>
  <si>
    <t>№ 
з/п</t>
  </si>
  <si>
    <t>Термін подання</t>
  </si>
  <si>
    <t>Респондент:</t>
  </si>
  <si>
    <t>22</t>
  </si>
  <si>
    <t>За період з початку року</t>
  </si>
  <si>
    <t>25</t>
  </si>
  <si>
    <t>26</t>
  </si>
  <si>
    <t>27</t>
  </si>
  <si>
    <t>28</t>
  </si>
  <si>
    <t>29</t>
  </si>
  <si>
    <t>30</t>
  </si>
  <si>
    <t>31</t>
  </si>
  <si>
    <t>32</t>
  </si>
  <si>
    <t>(ініціали, прізвище)</t>
  </si>
  <si>
    <t>Місцезнаходження:</t>
  </si>
  <si>
    <t>Подають</t>
  </si>
  <si>
    <t>2.1</t>
  </si>
  <si>
    <t>2.1.1</t>
  </si>
  <si>
    <t>2.1.2</t>
  </si>
  <si>
    <t>2.1.3</t>
  </si>
  <si>
    <t>2.2</t>
  </si>
  <si>
    <t>За звітний
місяць</t>
  </si>
  <si>
    <t>Код рядка</t>
  </si>
  <si>
    <t>005</t>
  </si>
  <si>
    <t>010</t>
  </si>
  <si>
    <t>1.1</t>
  </si>
  <si>
    <t>1.1.1.1</t>
  </si>
  <si>
    <t>1.1.1.2</t>
  </si>
  <si>
    <t>1.1.1</t>
  </si>
  <si>
    <t>015</t>
  </si>
  <si>
    <t>для потреб населення</t>
  </si>
  <si>
    <t>для потреб бюджетних установ</t>
  </si>
  <si>
    <t>для потреб інших споживачів</t>
  </si>
  <si>
    <t>1.1.2</t>
  </si>
  <si>
    <t>020</t>
  </si>
  <si>
    <t>025</t>
  </si>
  <si>
    <t>030</t>
  </si>
  <si>
    <t>1.1.2.1</t>
  </si>
  <si>
    <t>власним кінцевим споживачам, у тому числі:</t>
  </si>
  <si>
    <t>1.1.2.1.1</t>
  </si>
  <si>
    <t>1.1.2.1.2</t>
  </si>
  <si>
    <t>1.1.2.1.3</t>
  </si>
  <si>
    <t>1.1.2.2</t>
  </si>
  <si>
    <t>1.1.2.2.1</t>
  </si>
  <si>
    <t>1.1.2.2.2</t>
  </si>
  <si>
    <t>1.1.2.2.3</t>
  </si>
  <si>
    <t>1.1.2.2.4</t>
  </si>
  <si>
    <t>на опалення</t>
  </si>
  <si>
    <t>на вентиляцію</t>
  </si>
  <si>
    <t>для потреб бюджетних установ, у тому числі:</t>
  </si>
  <si>
    <t>на технологічні потреби</t>
  </si>
  <si>
    <t>1.1.2.3</t>
  </si>
  <si>
    <t>для потреб інших споживачів, у тому числі:</t>
  </si>
  <si>
    <t>1.1.2.3.1</t>
  </si>
  <si>
    <t>1.1.2.3.2</t>
  </si>
  <si>
    <t>1.1.2.3.3</t>
  </si>
  <si>
    <t>035</t>
  </si>
  <si>
    <t>040</t>
  </si>
  <si>
    <t>045</t>
  </si>
  <si>
    <t>050</t>
  </si>
  <si>
    <t>055</t>
  </si>
  <si>
    <t>1.2</t>
  </si>
  <si>
    <t>1.2.1</t>
  </si>
  <si>
    <t>1.2.2</t>
  </si>
  <si>
    <t>1.2.3</t>
  </si>
  <si>
    <t>1.2.4</t>
  </si>
  <si>
    <t>1.3</t>
  </si>
  <si>
    <t>060</t>
  </si>
  <si>
    <t>1.4</t>
  </si>
  <si>
    <t>1.4.1</t>
  </si>
  <si>
    <t>1.4.2</t>
  </si>
  <si>
    <t>1.4.3</t>
  </si>
  <si>
    <t>065</t>
  </si>
  <si>
    <t>у власні теплові мережі ліцензіата</t>
  </si>
  <si>
    <t>у теплові мережі споживачів теплової енергії ліцензіата</t>
  </si>
  <si>
    <t>070</t>
  </si>
  <si>
    <t>075</t>
  </si>
  <si>
    <t>2.2.1</t>
  </si>
  <si>
    <t>080</t>
  </si>
  <si>
    <t>2.2.2</t>
  </si>
  <si>
    <t>2.2.3</t>
  </si>
  <si>
    <t>3.1</t>
  </si>
  <si>
    <t>3.2</t>
  </si>
  <si>
    <t>3.3</t>
  </si>
  <si>
    <t>085</t>
  </si>
  <si>
    <t>теплової енергії інших власників (розшифрувати за власниками)</t>
  </si>
  <si>
    <t>4.1</t>
  </si>
  <si>
    <t>4.2</t>
  </si>
  <si>
    <t>5.1</t>
  </si>
  <si>
    <t>5.2</t>
  </si>
  <si>
    <t>090</t>
  </si>
  <si>
    <t>095</t>
  </si>
  <si>
    <t>100</t>
  </si>
  <si>
    <t>105</t>
  </si>
  <si>
    <t>110</t>
  </si>
  <si>
    <t>115</t>
  </si>
  <si>
    <t>Найменування показників</t>
  </si>
  <si>
    <t>магістральних подавальних</t>
  </si>
  <si>
    <t>розподільчих подавальних на гаряче водопостачання</t>
  </si>
  <si>
    <t>розподільчих циркуляційних систем гарячого водопостачання</t>
  </si>
  <si>
    <t>235</t>
  </si>
  <si>
    <t>240</t>
  </si>
  <si>
    <t>245</t>
  </si>
  <si>
    <t>250</t>
  </si>
  <si>
    <t>255</t>
  </si>
  <si>
    <t>260</t>
  </si>
  <si>
    <t>33</t>
  </si>
  <si>
    <t>34</t>
  </si>
  <si>
    <t>35</t>
  </si>
  <si>
    <t>36</t>
  </si>
  <si>
    <t>37</t>
  </si>
  <si>
    <t>265</t>
  </si>
  <si>
    <t>270</t>
  </si>
  <si>
    <t>275</t>
  </si>
  <si>
    <t xml:space="preserve">на опалення </t>
  </si>
  <si>
    <t>на гаряче водопостачання</t>
  </si>
  <si>
    <t>для потреб населення, у тому числі:</t>
  </si>
  <si>
    <t>для потреб інших власних споживачів, у тому числі:</t>
  </si>
  <si>
    <t>125</t>
  </si>
  <si>
    <t>130</t>
  </si>
  <si>
    <t>135</t>
  </si>
  <si>
    <t>140</t>
  </si>
  <si>
    <t>145</t>
  </si>
  <si>
    <t>150</t>
  </si>
  <si>
    <t>155</t>
  </si>
  <si>
    <t>160</t>
  </si>
  <si>
    <t>165</t>
  </si>
  <si>
    <t>170</t>
  </si>
  <si>
    <t>175</t>
  </si>
  <si>
    <t>180</t>
  </si>
  <si>
    <t>185</t>
  </si>
  <si>
    <t>190</t>
  </si>
  <si>
    <t>195</t>
  </si>
  <si>
    <t>200</t>
  </si>
  <si>
    <t>205</t>
  </si>
  <si>
    <t>210</t>
  </si>
  <si>
    <t>215</t>
  </si>
  <si>
    <t>220</t>
  </si>
  <si>
    <t>225</t>
  </si>
  <si>
    <t>230</t>
  </si>
  <si>
    <t xml:space="preserve">(підпис головного бухгалтера) </t>
  </si>
  <si>
    <t xml:space="preserve">(підпис виконавця) </t>
  </si>
  <si>
    <t>для потреб інших видів діяльності ліцензіата, у тому числі:</t>
  </si>
  <si>
    <t>магістральних зворотних</t>
  </si>
  <si>
    <t>розподільчих зворотних на опалення</t>
  </si>
  <si>
    <t>ЗВІТНІСТЬ</t>
  </si>
  <si>
    <t>за _______________________________20____ року</t>
  </si>
  <si>
    <t>Нормативні втрати теплової енергії в теплових мережах ліцензіата, у тому числі:</t>
  </si>
  <si>
    <t>1.1.1.3</t>
  </si>
  <si>
    <t>з колекторів власних джерел теплової енергії ліцензіата</t>
  </si>
  <si>
    <t>з колекторів джерел теплової енергії інших ліцензіатів (розшифрувати за виробниками)</t>
  </si>
  <si>
    <t>(підпис керівника (власника))</t>
  </si>
  <si>
    <t>у тому числі
за приладами обліку</t>
  </si>
  <si>
    <t>у тому числі 
за приладами обліку</t>
  </si>
  <si>
    <t>Корисний відпуск теплової енергії, усього, у тому числі:</t>
  </si>
  <si>
    <t xml:space="preserve">обсяг відпуску теплової енергії власним споживачам, у тому числі: </t>
  </si>
  <si>
    <t>1.1.1.4</t>
  </si>
  <si>
    <t>1.1.2.4</t>
  </si>
  <si>
    <t>1.1.2.4.1</t>
  </si>
  <si>
    <t>1.1.2.4.2</t>
  </si>
  <si>
    <t>1.1.2.4.3</t>
  </si>
  <si>
    <t>1.1.2.4.4</t>
  </si>
  <si>
    <t>120</t>
  </si>
  <si>
    <t>1.4.4</t>
  </si>
  <si>
    <t>з теплових мереж інших теплотранспортуючих організацій (розшифрувати за теплотранспортуючими організаціями)</t>
  </si>
  <si>
    <t>Нормативні втрати власної теплової енергії ліцензіата в теплових мережах інших теплотранспортуючих організацій (розшифрувати за теплотранспортуючими організаціями)</t>
  </si>
  <si>
    <t>280</t>
  </si>
  <si>
    <t>295</t>
  </si>
  <si>
    <t>300</t>
  </si>
  <si>
    <t>305</t>
  </si>
  <si>
    <t xml:space="preserve">Обсяг відпущеної в мережу теплової енергії з колекторів джерел теплової 
енергії ліцензіата, у тому числі: </t>
  </si>
  <si>
    <t>Втрати теплової енергії в теплових мережах ліцензіата, у тому числі:</t>
  </si>
  <si>
    <t>у теплові мережі інших теплотранспортуючих організацій (розшифрувати за теплотранспортуючими організаціями)</t>
  </si>
  <si>
    <t>2.1.2.1</t>
  </si>
  <si>
    <t>розподільчих подавальних на опалення</t>
  </si>
  <si>
    <t>ДОВІДКОВО: у теплові мережі інших теплотранспортуючих організацій (розшифрувати за теплотранспортуючими організаціями) з власних мереж</t>
  </si>
  <si>
    <t>2.2.2.1</t>
  </si>
  <si>
    <t>Загальний обсяг надходження теплової енергії до власних теплових мереж ліцензіата, у тому числі:</t>
  </si>
  <si>
    <t>285</t>
  </si>
  <si>
    <t>290</t>
  </si>
  <si>
    <t>310</t>
  </si>
  <si>
    <t>315</t>
  </si>
  <si>
    <t>320</t>
  </si>
  <si>
    <t>325</t>
  </si>
  <si>
    <t>330</t>
  </si>
  <si>
    <t>Втрати власної теплової енергії ліцензіата в теплових мережах інших теплотранспортуючих організацій (розшифрувати за теплотранспортуючими організаціями)</t>
  </si>
  <si>
    <t>ДОВІДКОВО: загальний обсяг надходження власної теплової енергії в мережу</t>
  </si>
  <si>
    <t>ДОВІДКОВО: загальні втрати власної теплової енергії ліцензіата в мережах</t>
  </si>
  <si>
    <t>36.1</t>
  </si>
  <si>
    <t>36.1.1</t>
  </si>
  <si>
    <t>36.1.2</t>
  </si>
  <si>
    <t>36.1.3</t>
  </si>
  <si>
    <t>36.2</t>
  </si>
  <si>
    <t>36.2.1</t>
  </si>
  <si>
    <t>36.2.2</t>
  </si>
  <si>
    <t>36.2.3</t>
  </si>
  <si>
    <t>36.2.4</t>
  </si>
  <si>
    <t>36.3</t>
  </si>
  <si>
    <t>36.3.1</t>
  </si>
  <si>
    <t>36.3.2</t>
  </si>
  <si>
    <t>36.3.3</t>
  </si>
  <si>
    <t>36.4</t>
  </si>
  <si>
    <t>36.4.1</t>
  </si>
  <si>
    <t>36.4.2</t>
  </si>
  <si>
    <t>36.4.3</t>
  </si>
  <si>
    <t>36.4.4</t>
  </si>
  <si>
    <t>Розділ ІІ. Додаткові показники, пов'язані з транспортуванням теплової енергії</t>
  </si>
  <si>
    <t>Звіт про виробництво, транспортування, постачання теплової енергії (баланс теплової енергії)</t>
  </si>
  <si>
    <t>відпуск теплової енергії інших власників, яка протранспортована тепловими мережами ліцензіата (розшифрувати за власниками), у тому числі:</t>
  </si>
  <si>
    <t>Г</t>
  </si>
  <si>
    <t>Одиниця виміру</t>
  </si>
  <si>
    <t>°С</t>
  </si>
  <si>
    <t>діб</t>
  </si>
  <si>
    <t>Фактична тривалість функціонування системи теплопостачання</t>
  </si>
  <si>
    <t>Загальна протяжність трубопроводів теплових мереж на кінець звітного періоду в однотрубному вимірі, у тому числі:</t>
  </si>
  <si>
    <t xml:space="preserve"> відсоток на годину</t>
  </si>
  <si>
    <t xml:space="preserve"> тис. кВт∙год</t>
  </si>
  <si>
    <t>шт.</t>
  </si>
  <si>
    <t>Кількість центральних теплових пунктів у власності або користуванні ліцензіата на кінець звітного періоду</t>
  </si>
  <si>
    <t>Кількість індивідуальних теплових пунктів у власності або користуванні ліцензіата на кінець звітного періоду</t>
  </si>
  <si>
    <t>Гкал/год</t>
  </si>
  <si>
    <t>Фактичне максимальне приєднане теплове навантаження об'єктів теплоспоживання споживачів ліцензіата на кінець звітного періоду, усього, у тому числі:</t>
  </si>
  <si>
    <t>Загальна протяжність паропроводів</t>
  </si>
  <si>
    <t>Загальна протяжність конденсатопроводів</t>
  </si>
  <si>
    <t>км</t>
  </si>
  <si>
    <t>36.5</t>
  </si>
  <si>
    <t>36.5.1</t>
  </si>
  <si>
    <t>36.5.2</t>
  </si>
  <si>
    <t>36.5.3</t>
  </si>
  <si>
    <t>36.5.4</t>
  </si>
  <si>
    <t>Нормативні градусодоби</t>
  </si>
  <si>
    <t>Фактичні градусодоби</t>
  </si>
  <si>
    <t xml:space="preserve">для потреб релігійних організацій </t>
  </si>
  <si>
    <t>для потреб релігійних організацій, у тому числі:</t>
  </si>
  <si>
    <t>За звітний місяць</t>
  </si>
  <si>
    <t>34.1</t>
  </si>
  <si>
    <t>35.1</t>
  </si>
  <si>
    <t>для господарських потреб ліцензованої діяльності</t>
  </si>
  <si>
    <t>у тому числі кількість законсервованих центральних теплових пунктів</t>
  </si>
  <si>
    <t>у тому числі кількість законсервованих індивідуальних теплових пунктів</t>
  </si>
  <si>
    <t>Фактичне максимальне приєднане теплове навантаження на кінець звітного періоду об’єктів теплоспоживання ліцензіата, які використовуються для потреб ліцензованої діяльності</t>
  </si>
  <si>
    <t>Загальна протяжність розподільчих мереж, що не знаходяться на балансі ліцензіата (безхозні та/або абонентські мережі), у тому числі:</t>
  </si>
  <si>
    <t xml:space="preserve">до 25 числа місяця, наступного
за звітним </t>
  </si>
  <si>
    <t>Розділ І. Обсяги надходження в мережу та відпуску з мережі теплової енергії в Гкал</t>
  </si>
  <si>
    <t>(місяць)</t>
  </si>
  <si>
    <t>Код ЄДРПОУ:</t>
  </si>
  <si>
    <t>телефон:________________   факс:_____________________</t>
  </si>
  <si>
    <t>електронна пошта: ____________________</t>
  </si>
  <si>
    <t>335</t>
  </si>
  <si>
    <t>340</t>
  </si>
  <si>
    <t>345</t>
  </si>
  <si>
    <t>350</t>
  </si>
  <si>
    <t>355</t>
  </si>
  <si>
    <t>360</t>
  </si>
  <si>
    <t>365</t>
  </si>
  <si>
    <t>370</t>
  </si>
  <si>
    <t>375</t>
  </si>
  <si>
    <t>380</t>
  </si>
  <si>
    <t>385</t>
  </si>
  <si>
    <t>390</t>
  </si>
  <si>
    <t>395</t>
  </si>
  <si>
    <t>400</t>
  </si>
  <si>
    <t>405</t>
  </si>
  <si>
    <t>410</t>
  </si>
  <si>
    <t>415</t>
  </si>
  <si>
    <t>420</t>
  </si>
  <si>
    <t>425</t>
  </si>
  <si>
    <t>430</t>
  </si>
  <si>
    <t>435</t>
  </si>
  <si>
    <t>440</t>
  </si>
  <si>
    <t>445</t>
  </si>
  <si>
    <t>450</t>
  </si>
  <si>
    <t>455</t>
  </si>
  <si>
    <t>460</t>
  </si>
  <si>
    <t>465</t>
  </si>
  <si>
    <t>470</t>
  </si>
  <si>
    <t>475</t>
  </si>
  <si>
    <t>480</t>
  </si>
  <si>
    <t>485</t>
  </si>
  <si>
    <t>490</t>
  </si>
  <si>
    <t>495</t>
  </si>
  <si>
    <t>500</t>
  </si>
  <si>
    <t>505</t>
  </si>
  <si>
    <t>510</t>
  </si>
  <si>
    <t>515</t>
  </si>
  <si>
    <t>520</t>
  </si>
  <si>
    <t>525</t>
  </si>
  <si>
    <t>530</t>
  </si>
  <si>
    <t>535</t>
  </si>
  <si>
    <t>540</t>
  </si>
  <si>
    <t>545</t>
  </si>
  <si>
    <t>550</t>
  </si>
  <si>
    <t>555</t>
  </si>
  <si>
    <t>560</t>
  </si>
  <si>
    <t>565</t>
  </si>
  <si>
    <t>570</t>
  </si>
  <si>
    <t>575</t>
  </si>
  <si>
    <t>580</t>
  </si>
  <si>
    <t>585</t>
  </si>
  <si>
    <t>590</t>
  </si>
  <si>
    <t>595</t>
  </si>
  <si>
    <t>600</t>
  </si>
  <si>
    <t>605</t>
  </si>
  <si>
    <t>610</t>
  </si>
  <si>
    <t>615</t>
  </si>
  <si>
    <t>620</t>
  </si>
  <si>
    <t>625</t>
  </si>
  <si>
    <t>іншим теплопостачальним організаціям, що купують теплову енергію для подальшого продажу, усього (розшифрувати за покупцями), у тому числі:</t>
  </si>
  <si>
    <t>ДОВІДКОВО: рівень втрат власної теплової енергії в мережах, у %</t>
  </si>
  <si>
    <t>опалювальний період</t>
  </si>
  <si>
    <t>тис. куб. м</t>
  </si>
  <si>
    <t xml:space="preserve"> кВт∙год/Гкал</t>
  </si>
  <si>
    <t>Найменування суб’єкта господарювання:</t>
  </si>
  <si>
    <t>(поштовий індекс, область/Автономна Республіка Крим, район, населений пункт, вулиця/провулок, площа тощо, № будинку/корпусу, № квартири/офісу)</t>
  </si>
  <si>
    <t xml:space="preserve">Продовження додатка 2 </t>
  </si>
  <si>
    <t>опалю вальний період</t>
  </si>
  <si>
    <t>міжопалю вальний період</t>
  </si>
  <si>
    <t>теплової енергії ліцензіата (виробленої на власних джерелах ліцензіата та придбаної в інших ліцензіатів (розшифрувати за виробниками))</t>
  </si>
  <si>
    <t>з колекторів ТЕЦ, ТЕС, АЕС, когенераційних установок та установок з використанням нетрадиційних або поновлюваних джерел енергії, у тому числі:</t>
  </si>
  <si>
    <t>з колекторів генеруючих джерел, крім ТЕЦ, ТЕС, АЕС, когенераційних установок та установок з використанням нетрадиційних або поновлюваних джерел енергії, у тому числі:</t>
  </si>
  <si>
    <t xml:space="preserve">Відхилення фактичних втрат теплової енергії в теплових мережах ліцензіата від нормативних </t>
  </si>
  <si>
    <t xml:space="preserve">Відхилення фактичних втрат власної теплової енергії ліцензіата в теплових мережах інших теплотранспортуючих організацій від нормативних </t>
  </si>
  <si>
    <t>Фактична середня температура зовнішнього повітря</t>
  </si>
  <si>
    <t xml:space="preserve">Затверджені температурні графіки роботи системи теплопостачання в опалювальний період </t>
  </si>
  <si>
    <t xml:space="preserve">Затверджені температурні графіки роботи системи теплопостачання в міжопалювальний період </t>
  </si>
  <si>
    <t>Цільове завдання щодо скорочення втрат теплової енергії в мережах, встановлене НКРЕКП</t>
  </si>
  <si>
    <t>Відхилення фактичних втрат теплової енергії в теплових мережах ліцензіата від цільового показника втрат теплової енергії в мережах</t>
  </si>
  <si>
    <t>Цільовий показник втрат теплової енергії в мережах, встановлений НКРЕКП</t>
  </si>
  <si>
    <t>25.1</t>
  </si>
  <si>
    <t>25.2</t>
  </si>
  <si>
    <t>25.3</t>
  </si>
  <si>
    <t>25.4</t>
  </si>
  <si>
    <t>25.5</t>
  </si>
  <si>
    <t>25.6</t>
  </si>
  <si>
    <t>26.1</t>
  </si>
  <si>
    <t>26.2</t>
  </si>
  <si>
    <t>26.3</t>
  </si>
  <si>
    <t>26.4</t>
  </si>
  <si>
    <t>29.1</t>
  </si>
  <si>
    <t>29.2</t>
  </si>
  <si>
    <t>фактичні</t>
  </si>
  <si>
    <t>нормативні</t>
  </si>
  <si>
    <t>30.1</t>
  </si>
  <si>
    <t>30.2</t>
  </si>
  <si>
    <t>30.3</t>
  </si>
  <si>
    <t>Витрати води на підживлення теплових мереж:</t>
  </si>
  <si>
    <t>31.1</t>
  </si>
  <si>
    <t>31.2</t>
  </si>
  <si>
    <t>31.3</t>
  </si>
  <si>
    <t>фактична</t>
  </si>
  <si>
    <t>Витрати електроенергії на транспортування теплової енергії:</t>
  </si>
  <si>
    <t>32.1</t>
  </si>
  <si>
    <t>32.2</t>
  </si>
  <si>
    <t>32.3</t>
  </si>
  <si>
    <t>Витрати електроенергії на транспортування 1 Гкал теплової енергії:</t>
  </si>
  <si>
    <t>33.1</t>
  </si>
  <si>
    <t>33.2</t>
  </si>
  <si>
    <t>33.3</t>
  </si>
  <si>
    <t>630</t>
  </si>
  <si>
    <t>635</t>
  </si>
  <si>
    <t>640</t>
  </si>
  <si>
    <t>645</t>
  </si>
  <si>
    <t>650</t>
  </si>
  <si>
    <t>655</t>
  </si>
  <si>
    <t>660</t>
  </si>
  <si>
    <t>665</t>
  </si>
  <si>
    <t>670</t>
  </si>
  <si>
    <t>нормативна</t>
  </si>
  <si>
    <t>Годинна витрата води на підживлення теплових мереж у співвідношенні до об'єму теплової мережі:</t>
  </si>
  <si>
    <t>Додаток 2 
до Правил організації звітності, що подається суб’єктами господарювання у сфері теплопостачання, які застосовують тарифи на транспортування теплової енергії магістральними і місцевими (розподільчими) тепловими мережами на принципах стимулюючого регулювання, до Національної комісії, що здійснює державне регулювання у сферах енергетики та комунальних послуг (пункт 3.2)</t>
  </si>
  <si>
    <t xml:space="preserve">Форма № 2СР-НКРЕКП-тепло (місячна) </t>
  </si>
  <si>
    <t>усього</t>
  </si>
  <si>
    <t xml:space="preserve">Суб'єкти господарювання, що мають ліцензії на провадження господарської діяльності з виробництва теплової енергії та/або транспортування її магістральними та місцевими (розподільчими) тепловими мережами, та/або постачання теплової енергії та які застосовують тарифи на транспортування теплової енергії магістральними і місцевими (розподільчими) тепловими мережами на принципах стимулюючого регулювання
Національній комісії, що здійснює державне регулювання у сферах енергетики та комунальних послуг, та її територіальному органу у відповідному регіоні </t>
  </si>
  <si>
    <t>ДОВІДКОВО: рівень нормативних втрат власної теплової енергії в мережах, урахований при встановленні тарифів на виробництво теплової енергії, у %</t>
  </si>
  <si>
    <t>Нормативна середня температура зовнішнього повітря, урахована при встановленні тарифів</t>
  </si>
  <si>
    <t>Тривалість функціонування системи теплопостачання, урахована при встановленні тарифів</t>
  </si>
  <si>
    <r>
      <t>°С</t>
    </r>
    <r>
      <rPr>
        <b/>
        <sz val="22"/>
        <color indexed="8"/>
        <rFont val="Calibri"/>
        <family val="2"/>
      </rPr>
      <t>·</t>
    </r>
    <r>
      <rPr>
        <sz val="16"/>
        <color indexed="8"/>
        <rFont val="Times New Roman"/>
        <family val="1"/>
      </rPr>
      <t>діб</t>
    </r>
  </si>
  <si>
    <t>Витрати води на транспортування теплової енергії, усього:</t>
  </si>
  <si>
    <t>ураховані при встановленні тарифів на транспортування теплової енергії</t>
  </si>
  <si>
    <t>урахована при встановленні тарифів на транспортування теплової енергії</t>
  </si>
  <si>
    <t>ураховані при встановленні тарифів на транспортування теплової енергії (цільовий показник витрат електроенергії, встановлений НКРЕКП)</t>
  </si>
  <si>
    <t>ЗАТВЕРДЖЕНО
Постанова Національної комісії, що здійснює державне регулювання у сферах енергетики та комунальних послуг
21.06.2018 року № 523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</si>
</sst>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&quot;грн.&quot;_-;\-* #,##0\ &quot;грн.&quot;_-;_-* &quot;-&quot;\ &quot;грн.&quot;_-;_-@_-"/>
    <numFmt numFmtId="173" formatCode="_-* #,##0\ _г_р_н_._-;\-* #,##0\ _г_р_н_._-;_-* &quot;-&quot;\ _г_р_н_._-;_-@_-"/>
    <numFmt numFmtId="174" formatCode="_-* #,##0.00\ &quot;грн.&quot;_-;\-* #,##0.00\ &quot;грн.&quot;_-;_-* &quot;-&quot;??\ &quot;грн.&quot;_-;_-@_-"/>
    <numFmt numFmtId="175" formatCode="_-* #,##0.00\ _г_р_н_._-;\-* #,##0.00\ _г_р_н_._-;_-* &quot;-&quot;??\ _г_р_н_._-;_-@_-"/>
    <numFmt numFmtId="176" formatCode="0.000"/>
    <numFmt numFmtId="177" formatCode="#,##0_ ;\-#,##0\ "/>
  </numFmts>
  <fonts count="6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8"/>
      <name val="Arial Cyr"/>
      <family val="0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color indexed="8"/>
      <name val="Times New Roman"/>
      <family val="1"/>
    </font>
    <font>
      <b/>
      <sz val="2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2"/>
      <color indexed="8"/>
      <name val="Arial Cyr"/>
      <family val="0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sz val="16"/>
      <color indexed="8"/>
      <name val="Arial Cyr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theme="1"/>
      <name val="Arial Cyr"/>
      <family val="0"/>
    </font>
    <font>
      <sz val="16"/>
      <color theme="1"/>
      <name val="Times New Roman"/>
      <family val="1"/>
    </font>
    <font>
      <sz val="18"/>
      <color theme="1"/>
      <name val="Times New Roman"/>
      <family val="1"/>
    </font>
    <font>
      <sz val="20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6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hair"/>
    </border>
    <border>
      <left style="hair"/>
      <right style="hair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 style="medium"/>
      <bottom style="medium"/>
    </border>
    <border>
      <left style="hair"/>
      <right style="medium"/>
      <top style="hair"/>
      <bottom style="medium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thin"/>
      <top style="medium"/>
      <bottom style="thin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3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applyProtection="1">
      <alignment horizontal="left" wrapText="1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/>
      <protection locked="0"/>
    </xf>
    <xf numFmtId="0" fontId="7" fillId="0" borderId="12" xfId="0" applyFont="1" applyFill="1" applyBorder="1" applyAlignment="1" applyProtection="1">
      <alignment vertical="top" wrapText="1"/>
      <protection locked="0"/>
    </xf>
    <xf numFmtId="0" fontId="5" fillId="0" borderId="12" xfId="0" applyFont="1" applyFill="1" applyBorder="1" applyAlignment="1" applyProtection="1">
      <alignment vertical="top" wrapText="1"/>
      <protection locked="0"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Fill="1" applyBorder="1" applyAlignment="1" applyProtection="1">
      <alignment horizontal="left" wrapText="1"/>
      <protection locked="0"/>
    </xf>
    <xf numFmtId="49" fontId="1" fillId="0" borderId="0" xfId="0" applyNumberFormat="1" applyFont="1" applyFill="1" applyBorder="1" applyAlignment="1" applyProtection="1">
      <alignment horizontal="center" wrapText="1"/>
      <protection locked="0"/>
    </xf>
    <xf numFmtId="1" fontId="1" fillId="0" borderId="0" xfId="0" applyNumberFormat="1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 locked="0"/>
    </xf>
    <xf numFmtId="0" fontId="6" fillId="0" borderId="14" xfId="0" applyFont="1" applyFill="1" applyBorder="1" applyAlignment="1" applyProtection="1">
      <alignment/>
      <protection locked="0"/>
    </xf>
    <xf numFmtId="0" fontId="0" fillId="0" borderId="15" xfId="0" applyFill="1" applyBorder="1" applyAlignment="1">
      <alignment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wrapText="1"/>
    </xf>
    <xf numFmtId="0" fontId="55" fillId="0" borderId="16" xfId="0" applyFont="1" applyFill="1" applyBorder="1" applyAlignment="1">
      <alignment horizontal="left" wrapText="1"/>
    </xf>
    <xf numFmtId="176" fontId="6" fillId="0" borderId="0" xfId="0" applyNumberFormat="1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Fill="1" applyAlignment="1">
      <alignment/>
    </xf>
    <xf numFmtId="0" fontId="57" fillId="0" borderId="17" xfId="0" applyFont="1" applyFill="1" applyBorder="1" applyAlignment="1" applyProtection="1">
      <alignment horizontal="center" vertical="center" wrapText="1"/>
      <protection/>
    </xf>
    <xf numFmtId="49" fontId="57" fillId="0" borderId="18" xfId="0" applyNumberFormat="1" applyFont="1" applyFill="1" applyBorder="1" applyAlignment="1" applyProtection="1">
      <alignment horizontal="center" vertical="center" wrapText="1"/>
      <protection/>
    </xf>
    <xf numFmtId="49" fontId="57" fillId="0" borderId="19" xfId="0" applyNumberFormat="1" applyFont="1" applyFill="1" applyBorder="1" applyAlignment="1" applyProtection="1">
      <alignment horizontal="center" vertical="center" wrapText="1"/>
      <protection/>
    </xf>
    <xf numFmtId="49" fontId="58" fillId="0" borderId="20" xfId="0" applyNumberFormat="1" applyFont="1" applyFill="1" applyBorder="1" applyAlignment="1" applyProtection="1">
      <alignment horizontal="left" vertical="center" wrapText="1"/>
      <protection/>
    </xf>
    <xf numFmtId="49" fontId="59" fillId="0" borderId="10" xfId="0" applyNumberFormat="1" applyFont="1" applyFill="1" applyBorder="1" applyAlignment="1" applyProtection="1">
      <alignment horizontal="center" vertical="center" wrapText="1"/>
      <protection/>
    </xf>
    <xf numFmtId="49" fontId="58" fillId="0" borderId="21" xfId="0" applyNumberFormat="1" applyFont="1" applyFill="1" applyBorder="1" applyAlignment="1" applyProtection="1">
      <alignment horizontal="left" vertical="center" wrapText="1"/>
      <protection/>
    </xf>
    <xf numFmtId="49" fontId="59" fillId="0" borderId="21" xfId="0" applyNumberFormat="1" applyFont="1" applyFill="1" applyBorder="1" applyAlignment="1" applyProtection="1">
      <alignment horizontal="center" vertical="center" wrapText="1"/>
      <protection/>
    </xf>
    <xf numFmtId="49" fontId="58" fillId="0" borderId="22" xfId="0" applyNumberFormat="1" applyFont="1" applyFill="1" applyBorder="1" applyAlignment="1" applyProtection="1">
      <alignment horizontal="left" vertical="center" wrapText="1"/>
      <protection/>
    </xf>
    <xf numFmtId="49" fontId="59" fillId="0" borderId="22" xfId="0" applyNumberFormat="1" applyFont="1" applyFill="1" applyBorder="1" applyAlignment="1" applyProtection="1">
      <alignment horizontal="center" vertical="center" wrapText="1"/>
      <protection/>
    </xf>
    <xf numFmtId="1" fontId="59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58" fillId="0" borderId="24" xfId="0" applyNumberFormat="1" applyFont="1" applyFill="1" applyBorder="1" applyAlignment="1" applyProtection="1">
      <alignment horizontal="left" vertical="center" wrapText="1"/>
      <protection/>
    </xf>
    <xf numFmtId="49" fontId="59" fillId="0" borderId="24" xfId="0" applyNumberFormat="1" applyFont="1" applyFill="1" applyBorder="1" applyAlignment="1" applyProtection="1">
      <alignment horizontal="center" vertical="center" wrapText="1"/>
      <protection/>
    </xf>
    <xf numFmtId="1" fontId="59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58" fillId="0" borderId="10" xfId="0" applyNumberFormat="1" applyFont="1" applyFill="1" applyBorder="1" applyAlignment="1" applyProtection="1">
      <alignment horizontal="left" vertical="center" wrapText="1"/>
      <protection/>
    </xf>
    <xf numFmtId="49" fontId="58" fillId="0" borderId="26" xfId="0" applyNumberFormat="1" applyFont="1" applyFill="1" applyBorder="1" applyAlignment="1" applyProtection="1">
      <alignment horizontal="left" vertical="center" wrapText="1"/>
      <protection/>
    </xf>
    <xf numFmtId="49" fontId="59" fillId="0" borderId="26" xfId="0" applyNumberFormat="1" applyFont="1" applyFill="1" applyBorder="1" applyAlignment="1" applyProtection="1">
      <alignment horizontal="center" vertical="center" wrapText="1"/>
      <protection/>
    </xf>
    <xf numFmtId="1" fontId="59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58" fillId="0" borderId="12" xfId="0" applyNumberFormat="1" applyFont="1" applyFill="1" applyBorder="1" applyAlignment="1" applyProtection="1">
      <alignment vertical="center" wrapText="1"/>
      <protection/>
    </xf>
    <xf numFmtId="49" fontId="57" fillId="0" borderId="12" xfId="0" applyNumberFormat="1" applyFont="1" applyFill="1" applyBorder="1" applyAlignment="1" applyProtection="1">
      <alignment horizontal="center" vertical="center" wrapText="1"/>
      <protection/>
    </xf>
    <xf numFmtId="1" fontId="59" fillId="0" borderId="23" xfId="0" applyNumberFormat="1" applyFont="1" applyFill="1" applyBorder="1" applyAlignment="1" applyProtection="1">
      <alignment horizontal="center" vertical="center"/>
      <protection locked="0"/>
    </xf>
    <xf numFmtId="49" fontId="57" fillId="0" borderId="28" xfId="0" applyNumberFormat="1" applyFont="1" applyFill="1" applyBorder="1" applyAlignment="1" applyProtection="1">
      <alignment horizontal="center" vertical="center" wrapText="1"/>
      <protection/>
    </xf>
    <xf numFmtId="49" fontId="58" fillId="0" borderId="29" xfId="0" applyNumberFormat="1" applyFont="1" applyFill="1" applyBorder="1" applyAlignment="1" applyProtection="1">
      <alignment horizontal="left" vertical="center" wrapText="1"/>
      <protection/>
    </xf>
    <xf numFmtId="49" fontId="57" fillId="0" borderId="29" xfId="0" applyNumberFormat="1" applyFont="1" applyFill="1" applyBorder="1" applyAlignment="1" applyProtection="1">
      <alignment horizontal="center" vertical="center" wrapText="1"/>
      <protection/>
    </xf>
    <xf numFmtId="49" fontId="57" fillId="0" borderId="30" xfId="0" applyNumberFormat="1" applyFont="1" applyFill="1" applyBorder="1" applyAlignment="1" applyProtection="1">
      <alignment horizontal="center" vertical="center" wrapText="1"/>
      <protection/>
    </xf>
    <xf numFmtId="2" fontId="57" fillId="0" borderId="31" xfId="0" applyNumberFormat="1" applyFont="1" applyFill="1" applyBorder="1" applyAlignment="1" applyProtection="1">
      <alignment horizontal="center" vertical="center"/>
      <protection locked="0"/>
    </xf>
    <xf numFmtId="2" fontId="57" fillId="0" borderId="31" xfId="0" applyNumberFormat="1" applyFont="1" applyFill="1" applyBorder="1" applyAlignment="1" applyProtection="1">
      <alignment horizontal="center" vertical="center" wrapText="1"/>
      <protection locked="0"/>
    </xf>
    <xf numFmtId="2" fontId="57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57" fillId="0" borderId="22" xfId="0" applyNumberFormat="1" applyFont="1" applyFill="1" applyBorder="1" applyAlignment="1" applyProtection="1">
      <alignment horizontal="center" vertical="center" wrapText="1"/>
      <protection/>
    </xf>
    <xf numFmtId="49" fontId="57" fillId="0" borderId="33" xfId="0" applyNumberFormat="1" applyFont="1" applyFill="1" applyBorder="1" applyAlignment="1" applyProtection="1">
      <alignment horizontal="center" vertical="center" wrapText="1"/>
      <protection/>
    </xf>
    <xf numFmtId="2" fontId="57" fillId="0" borderId="34" xfId="0" applyNumberFormat="1" applyFont="1" applyFill="1" applyBorder="1" applyAlignment="1" applyProtection="1">
      <alignment horizontal="center" vertical="center"/>
      <protection locked="0"/>
    </xf>
    <xf numFmtId="2" fontId="57" fillId="0" borderId="34" xfId="0" applyNumberFormat="1" applyFont="1" applyFill="1" applyBorder="1" applyAlignment="1" applyProtection="1">
      <alignment horizontal="center" vertical="center" wrapText="1"/>
      <protection locked="0"/>
    </xf>
    <xf numFmtId="2" fontId="57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57" fillId="0" borderId="26" xfId="0" applyNumberFormat="1" applyFont="1" applyFill="1" applyBorder="1" applyAlignment="1" applyProtection="1">
      <alignment horizontal="center" vertical="center" wrapText="1"/>
      <protection/>
    </xf>
    <xf numFmtId="49" fontId="57" fillId="0" borderId="36" xfId="0" applyNumberFormat="1" applyFont="1" applyFill="1" applyBorder="1" applyAlignment="1" applyProtection="1">
      <alignment horizontal="center" vertical="center" wrapText="1"/>
      <protection/>
    </xf>
    <xf numFmtId="1" fontId="58" fillId="0" borderId="12" xfId="0" applyNumberFormat="1" applyFont="1" applyFill="1" applyBorder="1" applyAlignment="1" applyProtection="1">
      <alignment vertical="center" wrapText="1"/>
      <protection locked="0"/>
    </xf>
    <xf numFmtId="1" fontId="57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57" fillId="0" borderId="12" xfId="0" applyNumberFormat="1" applyFont="1" applyFill="1" applyBorder="1" applyAlignment="1" applyProtection="1">
      <alignment vertical="center" wrapText="1"/>
      <protection locked="0"/>
    </xf>
    <xf numFmtId="49" fontId="57" fillId="0" borderId="37" xfId="0" applyNumberFormat="1" applyFont="1" applyFill="1" applyBorder="1" applyAlignment="1" applyProtection="1">
      <alignment horizontal="center" vertical="center" wrapText="1"/>
      <protection/>
    </xf>
    <xf numFmtId="0" fontId="57" fillId="0" borderId="38" xfId="0" applyFont="1" applyFill="1" applyBorder="1" applyAlignment="1" applyProtection="1">
      <alignment horizontal="center" vertical="center"/>
      <protection/>
    </xf>
    <xf numFmtId="0" fontId="57" fillId="0" borderId="39" xfId="0" applyFont="1" applyFill="1" applyBorder="1" applyAlignment="1" applyProtection="1">
      <alignment horizontal="center" vertical="center"/>
      <protection/>
    </xf>
    <xf numFmtId="49" fontId="57" fillId="0" borderId="40" xfId="0" applyNumberFormat="1" applyFont="1" applyFill="1" applyBorder="1" applyAlignment="1" applyProtection="1">
      <alignment horizontal="center" vertical="center" wrapText="1"/>
      <protection/>
    </xf>
    <xf numFmtId="49" fontId="57" fillId="0" borderId="38" xfId="0" applyNumberFormat="1" applyFont="1" applyFill="1" applyBorder="1" applyAlignment="1" applyProtection="1">
      <alignment horizontal="center" vertical="center" wrapText="1"/>
      <protection/>
    </xf>
    <xf numFmtId="49" fontId="57" fillId="0" borderId="39" xfId="0" applyNumberFormat="1" applyFont="1" applyFill="1" applyBorder="1" applyAlignment="1" applyProtection="1">
      <alignment horizontal="center" vertical="center" wrapText="1"/>
      <protection/>
    </xf>
    <xf numFmtId="49" fontId="57" fillId="0" borderId="41" xfId="0" applyNumberFormat="1" applyFont="1" applyFill="1" applyBorder="1" applyAlignment="1" applyProtection="1">
      <alignment horizontal="center" vertical="center" wrapText="1"/>
      <protection/>
    </xf>
    <xf numFmtId="49" fontId="57" fillId="0" borderId="42" xfId="0" applyNumberFormat="1" applyFont="1" applyFill="1" applyBorder="1" applyAlignment="1" applyProtection="1">
      <alignment horizontal="center" vertical="center" wrapText="1"/>
      <protection/>
    </xf>
    <xf numFmtId="49" fontId="57" fillId="0" borderId="10" xfId="0" applyNumberFormat="1" applyFont="1" applyFill="1" applyBorder="1" applyAlignment="1" applyProtection="1">
      <alignment horizontal="center" vertical="center" wrapText="1"/>
      <protection/>
    </xf>
    <xf numFmtId="49" fontId="57" fillId="0" borderId="43" xfId="0" applyNumberFormat="1" applyFont="1" applyFill="1" applyBorder="1" applyAlignment="1" applyProtection="1">
      <alignment horizontal="center" vertical="center" wrapText="1"/>
      <protection/>
    </xf>
    <xf numFmtId="49" fontId="57" fillId="0" borderId="40" xfId="0" applyNumberFormat="1" applyFont="1" applyFill="1" applyBorder="1" applyAlignment="1" applyProtection="1">
      <alignment horizontal="center" vertical="center" wrapText="1"/>
      <protection/>
    </xf>
    <xf numFmtId="49" fontId="57" fillId="0" borderId="38" xfId="0" applyNumberFormat="1" applyFont="1" applyFill="1" applyBorder="1" applyAlignment="1" applyProtection="1">
      <alignment horizontal="center" vertical="center" wrapText="1"/>
      <protection/>
    </xf>
    <xf numFmtId="1" fontId="59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59" fillId="0" borderId="44" xfId="0" applyNumberFormat="1" applyFont="1" applyFill="1" applyBorder="1" applyAlignment="1" applyProtection="1">
      <alignment horizontal="center" vertical="center" wrapText="1"/>
      <protection locked="0"/>
    </xf>
    <xf numFmtId="1" fontId="59" fillId="0" borderId="45" xfId="0" applyNumberFormat="1" applyFont="1" applyFill="1" applyBorder="1" applyAlignment="1" applyProtection="1">
      <alignment horizontal="center" vertical="center" wrapText="1"/>
      <protection locked="0"/>
    </xf>
    <xf numFmtId="1" fontId="59" fillId="32" borderId="46" xfId="0" applyNumberFormat="1" applyFont="1" applyFill="1" applyBorder="1" applyAlignment="1" applyProtection="1">
      <alignment horizontal="center" vertical="center" wrapText="1"/>
      <protection/>
    </xf>
    <xf numFmtId="1" fontId="59" fillId="32" borderId="38" xfId="0" applyNumberFormat="1" applyFont="1" applyFill="1" applyBorder="1" applyAlignment="1" applyProtection="1">
      <alignment horizontal="center" vertical="center" wrapText="1"/>
      <protection/>
    </xf>
    <xf numFmtId="1" fontId="59" fillId="32" borderId="47" xfId="0" applyNumberFormat="1" applyFont="1" applyFill="1" applyBorder="1" applyAlignment="1" applyProtection="1">
      <alignment horizontal="center" vertical="center" wrapText="1"/>
      <protection/>
    </xf>
    <xf numFmtId="1" fontId="59" fillId="32" borderId="23" xfId="0" applyNumberFormat="1" applyFont="1" applyFill="1" applyBorder="1" applyAlignment="1" applyProtection="1">
      <alignment horizontal="center" vertical="center" wrapText="1"/>
      <protection/>
    </xf>
    <xf numFmtId="1" fontId="59" fillId="32" borderId="48" xfId="0" applyNumberFormat="1" applyFont="1" applyFill="1" applyBorder="1" applyAlignment="1" applyProtection="1">
      <alignment horizontal="center" vertical="center" wrapText="1"/>
      <protection/>
    </xf>
    <xf numFmtId="1" fontId="57" fillId="32" borderId="34" xfId="0" applyNumberFormat="1" applyFont="1" applyFill="1" applyBorder="1" applyAlignment="1" applyProtection="1">
      <alignment horizontal="center" vertical="center"/>
      <protection/>
    </xf>
    <xf numFmtId="1" fontId="59" fillId="33" borderId="34" xfId="0" applyNumberFormat="1" applyFont="1" applyFill="1" applyBorder="1" applyAlignment="1" applyProtection="1">
      <alignment horizontal="center" vertical="center" wrapText="1"/>
      <protection/>
    </xf>
    <xf numFmtId="1" fontId="59" fillId="32" borderId="23" xfId="0" applyNumberFormat="1" applyFont="1" applyFill="1" applyBorder="1" applyAlignment="1" applyProtection="1">
      <alignment horizontal="center" vertical="center"/>
      <protection/>
    </xf>
    <xf numFmtId="2" fontId="59" fillId="32" borderId="23" xfId="0" applyNumberFormat="1" applyFont="1" applyFill="1" applyBorder="1" applyAlignment="1" applyProtection="1">
      <alignment horizontal="center" vertical="center"/>
      <protection/>
    </xf>
    <xf numFmtId="1" fontId="59" fillId="33" borderId="27" xfId="0" applyNumberFormat="1" applyFont="1" applyFill="1" applyBorder="1" applyAlignment="1" applyProtection="1">
      <alignment horizontal="center" vertical="center" wrapText="1"/>
      <protection/>
    </xf>
    <xf numFmtId="1" fontId="59" fillId="33" borderId="45" xfId="0" applyNumberFormat="1" applyFont="1" applyFill="1" applyBorder="1" applyAlignment="1" applyProtection="1">
      <alignment horizontal="center" vertical="center" wrapText="1"/>
      <protection/>
    </xf>
    <xf numFmtId="1" fontId="59" fillId="33" borderId="49" xfId="0" applyNumberFormat="1" applyFont="1" applyFill="1" applyBorder="1" applyAlignment="1" applyProtection="1">
      <alignment horizontal="center" vertical="center" wrapText="1"/>
      <protection/>
    </xf>
    <xf numFmtId="177" fontId="57" fillId="0" borderId="34" xfId="62" applyNumberFormat="1" applyFont="1" applyFill="1" applyBorder="1" applyAlignment="1" applyProtection="1">
      <alignment horizontal="center" vertical="center"/>
      <protection locked="0"/>
    </xf>
    <xf numFmtId="177" fontId="57" fillId="0" borderId="34" xfId="62" applyNumberFormat="1" applyFont="1" applyFill="1" applyBorder="1" applyAlignment="1" applyProtection="1">
      <alignment horizontal="center" vertical="center" wrapText="1"/>
      <protection locked="0"/>
    </xf>
    <xf numFmtId="177" fontId="57" fillId="0" borderId="35" xfId="62" applyNumberFormat="1" applyFont="1" applyFill="1" applyBorder="1" applyAlignment="1" applyProtection="1">
      <alignment horizontal="center" vertical="center" wrapText="1"/>
      <protection locked="0"/>
    </xf>
    <xf numFmtId="1" fontId="57" fillId="33" borderId="34" xfId="0" applyNumberFormat="1" applyFont="1" applyFill="1" applyBorder="1" applyAlignment="1" applyProtection="1">
      <alignment horizontal="center" vertical="center" wrapText="1"/>
      <protection/>
    </xf>
    <xf numFmtId="1" fontId="57" fillId="33" borderId="35" xfId="0" applyNumberFormat="1" applyFont="1" applyFill="1" applyBorder="1" applyAlignment="1" applyProtection="1">
      <alignment horizontal="center" vertical="center" wrapText="1"/>
      <protection/>
    </xf>
    <xf numFmtId="1" fontId="59" fillId="32" borderId="34" xfId="0" applyNumberFormat="1" applyFont="1" applyFill="1" applyBorder="1" applyAlignment="1" applyProtection="1">
      <alignment horizontal="center" vertical="center" wrapText="1"/>
      <protection/>
    </xf>
    <xf numFmtId="1" fontId="59" fillId="32" borderId="49" xfId="0" applyNumberFormat="1" applyFont="1" applyFill="1" applyBorder="1" applyAlignment="1" applyProtection="1">
      <alignment horizontal="center" vertical="center" wrapText="1"/>
      <protection/>
    </xf>
    <xf numFmtId="1" fontId="59" fillId="32" borderId="50" xfId="0" applyNumberFormat="1" applyFont="1" applyFill="1" applyBorder="1" applyAlignment="1" applyProtection="1">
      <alignment horizontal="center" vertical="center" wrapText="1"/>
      <protection/>
    </xf>
    <xf numFmtId="49" fontId="57" fillId="0" borderId="51" xfId="0" applyNumberFormat="1" applyFont="1" applyFill="1" applyBorder="1" applyAlignment="1" applyProtection="1">
      <alignment horizontal="left" vertical="center" wrapText="1"/>
      <protection/>
    </xf>
    <xf numFmtId="49" fontId="57" fillId="0" borderId="52" xfId="0" applyNumberFormat="1" applyFont="1" applyFill="1" applyBorder="1" applyAlignment="1" applyProtection="1">
      <alignment horizontal="left" vertical="center" wrapText="1"/>
      <protection/>
    </xf>
    <xf numFmtId="49" fontId="57" fillId="0" borderId="33" xfId="0" applyNumberFormat="1" applyFont="1" applyFill="1" applyBorder="1" applyAlignment="1" applyProtection="1">
      <alignment horizontal="left" vertical="center" wrapText="1"/>
      <protection/>
    </xf>
    <xf numFmtId="1" fontId="57" fillId="33" borderId="51" xfId="0" applyNumberFormat="1" applyFont="1" applyFill="1" applyBorder="1" applyAlignment="1" applyProtection="1">
      <alignment horizontal="center" vertical="center" wrapText="1"/>
      <protection/>
    </xf>
    <xf numFmtId="1" fontId="57" fillId="33" borderId="53" xfId="0" applyNumberFormat="1" applyFont="1" applyFill="1" applyBorder="1" applyAlignment="1" applyProtection="1">
      <alignment horizontal="center" vertical="center" wrapText="1"/>
      <protection/>
    </xf>
    <xf numFmtId="176" fontId="57" fillId="0" borderId="34" xfId="0" applyNumberFormat="1" applyFont="1" applyFill="1" applyBorder="1" applyAlignment="1" applyProtection="1">
      <alignment horizontal="center" vertical="center" wrapText="1"/>
      <protection locked="0"/>
    </xf>
    <xf numFmtId="176" fontId="57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34" xfId="0" applyFont="1" applyFill="1" applyBorder="1" applyAlignment="1" applyProtection="1">
      <alignment horizontal="center" vertical="center"/>
      <protection locked="0"/>
    </xf>
    <xf numFmtId="49" fontId="57" fillId="0" borderId="34" xfId="0" applyNumberFormat="1" applyFont="1" applyFill="1" applyBorder="1" applyAlignment="1" applyProtection="1">
      <alignment horizontal="left" vertical="center" wrapText="1"/>
      <protection/>
    </xf>
    <xf numFmtId="49" fontId="57" fillId="0" borderId="54" xfId="0" applyNumberFormat="1" applyFont="1" applyFill="1" applyBorder="1" applyAlignment="1" applyProtection="1">
      <alignment horizontal="left" vertical="center" wrapText="1"/>
      <protection/>
    </xf>
    <xf numFmtId="1" fontId="59" fillId="33" borderId="54" xfId="0" applyNumberFormat="1" applyFont="1" applyFill="1" applyBorder="1" applyAlignment="1" applyProtection="1">
      <alignment horizontal="center" vertical="center" wrapText="1"/>
      <protection/>
    </xf>
    <xf numFmtId="1" fontId="59" fillId="33" borderId="52" xfId="0" applyNumberFormat="1" applyFont="1" applyFill="1" applyBorder="1" applyAlignment="1" applyProtection="1">
      <alignment horizontal="center" vertical="center" wrapText="1"/>
      <protection/>
    </xf>
    <xf numFmtId="1" fontId="59" fillId="33" borderId="33" xfId="0" applyNumberFormat="1" applyFont="1" applyFill="1" applyBorder="1" applyAlignment="1" applyProtection="1">
      <alignment horizontal="center" vertical="center" wrapText="1"/>
      <protection/>
    </xf>
    <xf numFmtId="176" fontId="57" fillId="32" borderId="34" xfId="0" applyNumberFormat="1" applyFont="1" applyFill="1" applyBorder="1" applyAlignment="1" applyProtection="1">
      <alignment horizontal="center" vertical="center"/>
      <protection/>
    </xf>
    <xf numFmtId="176" fontId="57" fillId="32" borderId="35" xfId="0" applyNumberFormat="1" applyFont="1" applyFill="1" applyBorder="1" applyAlignment="1" applyProtection="1">
      <alignment horizontal="center" vertical="center"/>
      <protection/>
    </xf>
    <xf numFmtId="0" fontId="60" fillId="0" borderId="0" xfId="0" applyFont="1" applyFill="1" applyBorder="1" applyAlignment="1" applyProtection="1">
      <alignment horizontal="left" vertical="center" wrapText="1"/>
      <protection locked="0"/>
    </xf>
    <xf numFmtId="49" fontId="57" fillId="0" borderId="12" xfId="0" applyNumberFormat="1" applyFont="1" applyFill="1" applyBorder="1" applyAlignment="1" applyProtection="1">
      <alignment horizontal="right" vertical="center" wrapText="1"/>
      <protection/>
    </xf>
    <xf numFmtId="49" fontId="57" fillId="0" borderId="55" xfId="0" applyNumberFormat="1" applyFont="1" applyFill="1" applyBorder="1" applyAlignment="1" applyProtection="1">
      <alignment horizontal="center" vertical="center" wrapText="1"/>
      <protection locked="0"/>
    </xf>
    <xf numFmtId="49" fontId="57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49" fontId="6" fillId="0" borderId="57" xfId="0" applyNumberFormat="1" applyFont="1" applyFill="1" applyBorder="1" applyAlignment="1" applyProtection="1">
      <alignment horizontal="left" vertical="center"/>
      <protection locked="0"/>
    </xf>
    <xf numFmtId="49" fontId="6" fillId="0" borderId="58" xfId="0" applyNumberFormat="1" applyFont="1" applyFill="1" applyBorder="1" applyAlignment="1" applyProtection="1">
      <alignment horizontal="left" vertical="center"/>
      <protection locked="0"/>
    </xf>
    <xf numFmtId="0" fontId="57" fillId="0" borderId="18" xfId="0" applyFont="1" applyFill="1" applyBorder="1" applyAlignment="1" applyProtection="1">
      <alignment horizontal="center" vertical="center" wrapText="1"/>
      <protection/>
    </xf>
    <xf numFmtId="0" fontId="57" fillId="0" borderId="38" xfId="0" applyFont="1" applyFill="1" applyBorder="1" applyAlignment="1" applyProtection="1">
      <alignment horizontal="center" vertical="center" wrapText="1"/>
      <protection/>
    </xf>
    <xf numFmtId="0" fontId="57" fillId="0" borderId="39" xfId="0" applyFont="1" applyFill="1" applyBorder="1" applyAlignment="1" applyProtection="1">
      <alignment horizontal="center" vertical="center" wrapText="1"/>
      <protection/>
    </xf>
    <xf numFmtId="49" fontId="57" fillId="0" borderId="59" xfId="0" applyNumberFormat="1" applyFont="1" applyFill="1" applyBorder="1" applyAlignment="1" applyProtection="1">
      <alignment horizontal="center" vertical="center" wrapText="1"/>
      <protection/>
    </xf>
    <xf numFmtId="49" fontId="57" fillId="0" borderId="60" xfId="0" applyNumberFormat="1" applyFont="1" applyFill="1" applyBorder="1" applyAlignment="1" applyProtection="1">
      <alignment horizontal="center" vertical="center" wrapText="1"/>
      <protection/>
    </xf>
    <xf numFmtId="49" fontId="57" fillId="0" borderId="61" xfId="0" applyNumberFormat="1" applyFont="1" applyFill="1" applyBorder="1" applyAlignment="1" applyProtection="1">
      <alignment horizontal="center" vertical="center" wrapText="1"/>
      <protection/>
    </xf>
    <xf numFmtId="49" fontId="57" fillId="0" borderId="55" xfId="0" applyNumberFormat="1" applyFont="1" applyFill="1" applyBorder="1" applyAlignment="1" applyProtection="1">
      <alignment horizontal="center" vertical="center" wrapText="1"/>
      <protection/>
    </xf>
    <xf numFmtId="49" fontId="57" fillId="0" borderId="62" xfId="0" applyNumberFormat="1" applyFont="1" applyFill="1" applyBorder="1" applyAlignment="1" applyProtection="1">
      <alignment horizontal="center" vertical="center" wrapText="1"/>
      <protection/>
    </xf>
    <xf numFmtId="49" fontId="57" fillId="0" borderId="63" xfId="0" applyNumberFormat="1" applyFont="1" applyFill="1" applyBorder="1" applyAlignment="1" applyProtection="1">
      <alignment horizontal="center" vertical="center" wrapText="1"/>
      <protection/>
    </xf>
    <xf numFmtId="49" fontId="57" fillId="0" borderId="40" xfId="0" applyNumberFormat="1" applyFont="1" applyFill="1" applyBorder="1" applyAlignment="1" applyProtection="1">
      <alignment horizontal="center" vertical="center" wrapText="1"/>
      <protection/>
    </xf>
    <xf numFmtId="49" fontId="57" fillId="0" borderId="64" xfId="0" applyNumberFormat="1" applyFont="1" applyFill="1" applyBorder="1" applyAlignment="1" applyProtection="1">
      <alignment horizontal="center" vertical="center" wrapText="1"/>
      <protection/>
    </xf>
    <xf numFmtId="176" fontId="57" fillId="0" borderId="34" xfId="0" applyNumberFormat="1" applyFont="1" applyFill="1" applyBorder="1" applyAlignment="1" applyProtection="1">
      <alignment horizontal="center" vertical="center"/>
      <protection locked="0"/>
    </xf>
    <xf numFmtId="176" fontId="57" fillId="32" borderId="31" xfId="0" applyNumberFormat="1" applyFont="1" applyFill="1" applyBorder="1" applyAlignment="1" applyProtection="1">
      <alignment horizontal="center" vertical="center"/>
      <protection/>
    </xf>
    <xf numFmtId="176" fontId="59" fillId="0" borderId="34" xfId="0" applyNumberFormat="1" applyFont="1" applyFill="1" applyBorder="1" applyAlignment="1" applyProtection="1">
      <alignment horizontal="center" vertical="center" wrapText="1"/>
      <protection locked="0"/>
    </xf>
    <xf numFmtId="176" fontId="59" fillId="0" borderId="35" xfId="0" applyNumberFormat="1" applyFont="1" applyFill="1" applyBorder="1" applyAlignment="1" applyProtection="1">
      <alignment horizontal="center" vertical="center" wrapText="1"/>
      <protection locked="0"/>
    </xf>
    <xf numFmtId="176" fontId="57" fillId="32" borderId="32" xfId="0" applyNumberFormat="1" applyFont="1" applyFill="1" applyBorder="1" applyAlignment="1" applyProtection="1">
      <alignment horizontal="center" vertical="center"/>
      <protection/>
    </xf>
    <xf numFmtId="49" fontId="57" fillId="0" borderId="38" xfId="0" applyNumberFormat="1" applyFont="1" applyFill="1" applyBorder="1" applyAlignment="1" applyProtection="1">
      <alignment horizontal="center" vertical="center" wrapText="1"/>
      <protection/>
    </xf>
    <xf numFmtId="49" fontId="57" fillId="0" borderId="39" xfId="0" applyNumberFormat="1" applyFont="1" applyFill="1" applyBorder="1" applyAlignment="1" applyProtection="1">
      <alignment horizontal="center" vertical="center" wrapText="1"/>
      <protection/>
    </xf>
    <xf numFmtId="176" fontId="59" fillId="0" borderId="34" xfId="0" applyNumberFormat="1" applyFont="1" applyFill="1" applyBorder="1" applyAlignment="1" applyProtection="1">
      <alignment horizontal="center" vertical="center"/>
      <protection locked="0"/>
    </xf>
    <xf numFmtId="1" fontId="59" fillId="33" borderId="34" xfId="0" applyNumberFormat="1" applyFont="1" applyFill="1" applyBorder="1" applyAlignment="1" applyProtection="1">
      <alignment horizontal="center" vertical="center" wrapText="1"/>
      <protection/>
    </xf>
    <xf numFmtId="1" fontId="59" fillId="33" borderId="35" xfId="0" applyNumberFormat="1" applyFont="1" applyFill="1" applyBorder="1" applyAlignment="1" applyProtection="1">
      <alignment horizontal="center" vertical="center" wrapText="1"/>
      <protection/>
    </xf>
    <xf numFmtId="1" fontId="59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59" fillId="32" borderId="34" xfId="0" applyNumberFormat="1" applyFont="1" applyFill="1" applyBorder="1" applyAlignment="1" applyProtection="1">
      <alignment horizontal="center" vertical="center"/>
      <protection/>
    </xf>
    <xf numFmtId="49" fontId="58" fillId="0" borderId="53" xfId="0" applyNumberFormat="1" applyFont="1" applyFill="1" applyBorder="1" applyAlignment="1" applyProtection="1">
      <alignment horizontal="left" vertical="center" wrapText="1"/>
      <protection/>
    </xf>
    <xf numFmtId="49" fontId="58" fillId="0" borderId="34" xfId="0" applyNumberFormat="1" applyFont="1" applyFill="1" applyBorder="1" applyAlignment="1" applyProtection="1">
      <alignment horizontal="left" vertical="center" wrapText="1"/>
      <protection/>
    </xf>
    <xf numFmtId="49" fontId="58" fillId="0" borderId="54" xfId="0" applyNumberFormat="1" applyFont="1" applyFill="1" applyBorder="1" applyAlignment="1" applyProtection="1">
      <alignment horizontal="left" vertical="center" wrapText="1"/>
      <protection/>
    </xf>
    <xf numFmtId="2" fontId="59" fillId="32" borderId="34" xfId="0" applyNumberFormat="1" applyFont="1" applyFill="1" applyBorder="1" applyAlignment="1" applyProtection="1">
      <alignment horizontal="center" vertical="center"/>
      <protection/>
    </xf>
    <xf numFmtId="49" fontId="58" fillId="0" borderId="65" xfId="0" applyNumberFormat="1" applyFont="1" applyFill="1" applyBorder="1" applyAlignment="1" applyProtection="1">
      <alignment horizontal="left" vertical="center" wrapText="1"/>
      <protection/>
    </xf>
    <xf numFmtId="49" fontId="58" fillId="0" borderId="45" xfId="0" applyNumberFormat="1" applyFont="1" applyFill="1" applyBorder="1" applyAlignment="1" applyProtection="1">
      <alignment horizontal="left" vertical="center" wrapText="1"/>
      <protection/>
    </xf>
    <xf numFmtId="49" fontId="58" fillId="0" borderId="66" xfId="0" applyNumberFormat="1" applyFont="1" applyFill="1" applyBorder="1" applyAlignment="1" applyProtection="1">
      <alignment horizontal="left" vertical="center" wrapText="1"/>
      <protection/>
    </xf>
    <xf numFmtId="2" fontId="59" fillId="0" borderId="45" xfId="0" applyNumberFormat="1" applyFont="1" applyFill="1" applyBorder="1" applyAlignment="1" applyProtection="1">
      <alignment horizontal="center" vertical="center"/>
      <protection locked="0"/>
    </xf>
    <xf numFmtId="1" fontId="59" fillId="32" borderId="34" xfId="0" applyNumberFormat="1" applyFont="1" applyFill="1" applyBorder="1" applyAlignment="1" applyProtection="1">
      <alignment horizontal="center" vertical="center" wrapText="1"/>
      <protection/>
    </xf>
    <xf numFmtId="1" fontId="59" fillId="32" borderId="49" xfId="0" applyNumberFormat="1" applyFont="1" applyFill="1" applyBorder="1" applyAlignment="1" applyProtection="1">
      <alignment horizontal="center" vertical="center" wrapText="1"/>
      <protection/>
    </xf>
    <xf numFmtId="1" fontId="59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57" fillId="0" borderId="38" xfId="0" applyNumberFormat="1" applyFont="1" applyFill="1" applyBorder="1" applyAlignment="1" applyProtection="1">
      <alignment horizontal="center" vertical="center" wrapText="1"/>
      <protection locked="0"/>
    </xf>
    <xf numFmtId="1" fontId="59" fillId="32" borderId="67" xfId="0" applyNumberFormat="1" applyFont="1" applyFill="1" applyBorder="1" applyAlignment="1" applyProtection="1">
      <alignment horizontal="center" vertical="center" wrapText="1"/>
      <protection/>
    </xf>
    <xf numFmtId="1" fontId="59" fillId="32" borderId="50" xfId="0" applyNumberFormat="1" applyFont="1" applyFill="1" applyBorder="1" applyAlignment="1" applyProtection="1">
      <alignment horizontal="center" vertical="center" wrapText="1"/>
      <protection/>
    </xf>
    <xf numFmtId="1" fontId="59" fillId="32" borderId="68" xfId="0" applyNumberFormat="1" applyFont="1" applyFill="1" applyBorder="1" applyAlignment="1" applyProtection="1">
      <alignment horizontal="center" vertical="center" wrapText="1"/>
      <protection/>
    </xf>
    <xf numFmtId="1" fontId="59" fillId="0" borderId="45" xfId="0" applyNumberFormat="1" applyFont="1" applyFill="1" applyBorder="1" applyAlignment="1" applyProtection="1">
      <alignment horizontal="center" vertical="center" wrapText="1"/>
      <protection locked="0"/>
    </xf>
    <xf numFmtId="1" fontId="59" fillId="0" borderId="69" xfId="0" applyNumberFormat="1" applyFont="1" applyFill="1" applyBorder="1" applyAlignment="1" applyProtection="1">
      <alignment horizontal="center" vertical="center" wrapText="1"/>
      <protection locked="0"/>
    </xf>
    <xf numFmtId="1" fontId="59" fillId="32" borderId="35" xfId="0" applyNumberFormat="1" applyFont="1" applyFill="1" applyBorder="1" applyAlignment="1" applyProtection="1">
      <alignment horizontal="center" vertical="center" wrapText="1"/>
      <protection/>
    </xf>
    <xf numFmtId="1" fontId="59" fillId="0" borderId="44" xfId="0" applyNumberFormat="1" applyFont="1" applyFill="1" applyBorder="1" applyAlignment="1" applyProtection="1">
      <alignment horizontal="center" vertical="center" wrapText="1"/>
      <protection locked="0"/>
    </xf>
    <xf numFmtId="1" fontId="59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1" xfId="0" applyFont="1" applyFill="1" applyBorder="1" applyAlignment="1" applyProtection="1">
      <alignment horizontal="left"/>
      <protection locked="0"/>
    </xf>
    <xf numFmtId="0" fontId="7" fillId="0" borderId="13" xfId="0" applyFont="1" applyFill="1" applyBorder="1" applyAlignment="1" applyProtection="1">
      <alignment horizontal="left"/>
      <protection locked="0"/>
    </xf>
    <xf numFmtId="49" fontId="58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72" xfId="0" applyNumberFormat="1" applyFont="1" applyFill="1" applyBorder="1" applyAlignment="1" applyProtection="1">
      <alignment horizontal="left" vertical="center"/>
      <protection locked="0"/>
    </xf>
    <xf numFmtId="49" fontId="6" fillId="0" borderId="73" xfId="0" applyNumberFormat="1" applyFont="1" applyFill="1" applyBorder="1" applyAlignment="1" applyProtection="1">
      <alignment horizontal="left" vertical="center"/>
      <protection locked="0"/>
    </xf>
    <xf numFmtId="49" fontId="57" fillId="0" borderId="23" xfId="0" applyNumberFormat="1" applyFont="1" applyFill="1" applyBorder="1" applyAlignment="1" applyProtection="1">
      <alignment horizontal="left" vertical="center" wrapText="1"/>
      <protection/>
    </xf>
    <xf numFmtId="49" fontId="57" fillId="0" borderId="3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74" xfId="0" applyFont="1" applyFill="1" applyBorder="1" applyAlignment="1" applyProtection="1">
      <alignment horizontal="center" vertical="top" wrapText="1"/>
      <protection locked="0"/>
    </xf>
    <xf numFmtId="0" fontId="5" fillId="0" borderId="75" xfId="0" applyFont="1" applyFill="1" applyBorder="1" applyAlignment="1" applyProtection="1">
      <alignment horizontal="center" vertical="top" wrapText="1"/>
      <protection locked="0"/>
    </xf>
    <xf numFmtId="0" fontId="57" fillId="0" borderId="41" xfId="0" applyFont="1" applyFill="1" applyBorder="1" applyAlignment="1" applyProtection="1">
      <alignment horizontal="center" vertical="center"/>
      <protection/>
    </xf>
    <xf numFmtId="0" fontId="57" fillId="0" borderId="76" xfId="0" applyFont="1" applyFill="1" applyBorder="1" applyAlignment="1" applyProtection="1">
      <alignment horizontal="center" vertical="center"/>
      <protection/>
    </xf>
    <xf numFmtId="0" fontId="57" fillId="0" borderId="71" xfId="0" applyNumberFormat="1" applyFont="1" applyFill="1" applyBorder="1" applyAlignment="1" applyProtection="1">
      <alignment horizontal="left" vertical="center" wrapText="1"/>
      <protection locked="0"/>
    </xf>
    <xf numFmtId="0" fontId="57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57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5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5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7" fillId="0" borderId="77" xfId="0" applyNumberFormat="1" applyFont="1" applyFill="1" applyBorder="1" applyAlignment="1" applyProtection="1">
      <alignment horizontal="left" vertical="center" wrapText="1"/>
      <protection locked="0"/>
    </xf>
    <xf numFmtId="0" fontId="57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5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57" fillId="0" borderId="78" xfId="0" applyNumberFormat="1" applyFont="1" applyFill="1" applyBorder="1" applyAlignment="1" applyProtection="1">
      <alignment horizontal="left" vertical="center" wrapText="1"/>
      <protection locked="0"/>
    </xf>
    <xf numFmtId="49" fontId="57" fillId="0" borderId="47" xfId="0" applyNumberFormat="1" applyFont="1" applyFill="1" applyBorder="1" applyAlignment="1" applyProtection="1">
      <alignment horizontal="justify" vertical="center" wrapText="1"/>
      <protection/>
    </xf>
    <xf numFmtId="49" fontId="57" fillId="0" borderId="49" xfId="0" applyNumberFormat="1" applyFont="1" applyFill="1" applyBorder="1" applyAlignment="1" applyProtection="1">
      <alignment horizontal="justify" vertical="center" wrapText="1"/>
      <protection/>
    </xf>
    <xf numFmtId="49" fontId="57" fillId="0" borderId="67" xfId="0" applyNumberFormat="1" applyFont="1" applyFill="1" applyBorder="1" applyAlignment="1" applyProtection="1">
      <alignment horizontal="justify" vertical="center" wrapText="1"/>
      <protection/>
    </xf>
    <xf numFmtId="49" fontId="57" fillId="0" borderId="79" xfId="0" applyNumberFormat="1" applyFont="1" applyFill="1" applyBorder="1" applyAlignment="1" applyProtection="1">
      <alignment horizontal="justify" vertical="center" wrapText="1"/>
      <protection/>
    </xf>
    <xf numFmtId="49" fontId="57" fillId="0" borderId="80" xfId="0" applyNumberFormat="1" applyFont="1" applyFill="1" applyBorder="1" applyAlignment="1" applyProtection="1">
      <alignment horizontal="justify" vertical="center" wrapText="1"/>
      <protection/>
    </xf>
    <xf numFmtId="49" fontId="57" fillId="0" borderId="81" xfId="0" applyNumberFormat="1" applyFont="1" applyFill="1" applyBorder="1" applyAlignment="1" applyProtection="1">
      <alignment horizontal="justify" vertical="center" wrapText="1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top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0" fillId="0" borderId="82" xfId="0" applyFill="1" applyBorder="1" applyAlignment="1" applyProtection="1">
      <alignment/>
      <protection locked="0"/>
    </xf>
    <xf numFmtId="0" fontId="0" fillId="0" borderId="83" xfId="0" applyFill="1" applyBorder="1" applyAlignment="1" applyProtection="1">
      <alignment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84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57" fillId="0" borderId="0" xfId="0" applyFont="1" applyFill="1" applyAlignment="1" applyProtection="1">
      <alignment horizontal="left" vertical="top" wrapText="1"/>
      <protection locked="0"/>
    </xf>
    <xf numFmtId="1" fontId="59" fillId="32" borderId="82" xfId="0" applyNumberFormat="1" applyFont="1" applyFill="1" applyBorder="1" applyAlignment="1" applyProtection="1">
      <alignment horizontal="center" vertical="center" wrapText="1"/>
      <protection/>
    </xf>
    <xf numFmtId="1" fontId="59" fillId="32" borderId="83" xfId="0" applyNumberFormat="1" applyFont="1" applyFill="1" applyBorder="1" applyAlignment="1" applyProtection="1">
      <alignment horizontal="center" vertical="center" wrapText="1"/>
      <protection/>
    </xf>
    <xf numFmtId="49" fontId="57" fillId="0" borderId="41" xfId="0" applyNumberFormat="1" applyFont="1" applyFill="1" applyBorder="1" applyAlignment="1" applyProtection="1">
      <alignment horizontal="center" vertical="center" wrapText="1"/>
      <protection/>
    </xf>
    <xf numFmtId="1" fontId="59" fillId="32" borderId="85" xfId="0" applyNumberFormat="1" applyFont="1" applyFill="1" applyBorder="1" applyAlignment="1" applyProtection="1">
      <alignment horizontal="center" vertical="center" wrapText="1"/>
      <protection/>
    </xf>
    <xf numFmtId="1" fontId="59" fillId="32" borderId="43" xfId="0" applyNumberFormat="1" applyFont="1" applyFill="1" applyBorder="1" applyAlignment="1" applyProtection="1">
      <alignment horizontal="center" vertical="center" wrapText="1"/>
      <protection/>
    </xf>
    <xf numFmtId="49" fontId="57" fillId="0" borderId="42" xfId="0" applyNumberFormat="1" applyFont="1" applyFill="1" applyBorder="1" applyAlignment="1" applyProtection="1">
      <alignment horizontal="center" vertical="center" wrapText="1"/>
      <protection/>
    </xf>
    <xf numFmtId="49" fontId="57" fillId="0" borderId="76" xfId="0" applyNumberFormat="1" applyFont="1" applyFill="1" applyBorder="1" applyAlignment="1" applyProtection="1">
      <alignment horizontal="center" vertical="center" wrapText="1"/>
      <protection/>
    </xf>
    <xf numFmtId="49" fontId="57" fillId="0" borderId="23" xfId="0" applyNumberFormat="1" applyFont="1" applyFill="1" applyBorder="1" applyAlignment="1" applyProtection="1">
      <alignment horizontal="justify" vertical="center" wrapText="1"/>
      <protection/>
    </xf>
    <xf numFmtId="49" fontId="57" fillId="0" borderId="34" xfId="0" applyNumberFormat="1" applyFont="1" applyFill="1" applyBorder="1" applyAlignment="1" applyProtection="1">
      <alignment horizontal="justify" vertical="center" wrapText="1"/>
      <protection/>
    </xf>
    <xf numFmtId="49" fontId="57" fillId="0" borderId="35" xfId="0" applyNumberFormat="1" applyFont="1" applyFill="1" applyBorder="1" applyAlignment="1" applyProtection="1">
      <alignment horizontal="justify" vertical="center" wrapText="1"/>
      <protection/>
    </xf>
    <xf numFmtId="0" fontId="61" fillId="0" borderId="34" xfId="0" applyFont="1" applyFill="1" applyBorder="1" applyAlignment="1" applyProtection="1">
      <alignment horizontal="left" vertical="center" wrapText="1"/>
      <protection/>
    </xf>
    <xf numFmtId="0" fontId="61" fillId="0" borderId="35" xfId="0" applyFont="1" applyFill="1" applyBorder="1" applyAlignment="1" applyProtection="1">
      <alignment horizontal="left" vertical="center" wrapText="1"/>
      <protection/>
    </xf>
    <xf numFmtId="49" fontId="57" fillId="0" borderId="10" xfId="0" applyNumberFormat="1" applyFont="1" applyFill="1" applyBorder="1" applyAlignment="1" applyProtection="1">
      <alignment horizontal="center" vertical="center" wrapText="1"/>
      <protection/>
    </xf>
    <xf numFmtId="49" fontId="57" fillId="0" borderId="17" xfId="0" applyNumberFormat="1" applyFont="1" applyFill="1" applyBorder="1" applyAlignment="1" applyProtection="1">
      <alignment horizontal="center" vertical="center" wrapText="1"/>
      <protection/>
    </xf>
    <xf numFmtId="49" fontId="57" fillId="0" borderId="48" xfId="0" applyNumberFormat="1" applyFont="1" applyFill="1" applyBorder="1" applyAlignment="1" applyProtection="1">
      <alignment horizontal="left" vertical="center" wrapText="1"/>
      <protection/>
    </xf>
    <xf numFmtId="49" fontId="57" fillId="0" borderId="50" xfId="0" applyNumberFormat="1" applyFont="1" applyFill="1" applyBorder="1" applyAlignment="1" applyProtection="1">
      <alignment horizontal="left" vertical="center" wrapText="1"/>
      <protection/>
    </xf>
    <xf numFmtId="49" fontId="57" fillId="0" borderId="68" xfId="0" applyNumberFormat="1" applyFont="1" applyFill="1" applyBorder="1" applyAlignment="1" applyProtection="1">
      <alignment horizontal="left" vertical="center" wrapText="1"/>
      <protection/>
    </xf>
    <xf numFmtId="49" fontId="57" fillId="0" borderId="47" xfId="0" applyNumberFormat="1" applyFont="1" applyFill="1" applyBorder="1" applyAlignment="1" applyProtection="1">
      <alignment horizontal="left" vertical="center" wrapText="1"/>
      <protection/>
    </xf>
    <xf numFmtId="49" fontId="57" fillId="0" borderId="49" xfId="0" applyNumberFormat="1" applyFont="1" applyFill="1" applyBorder="1" applyAlignment="1" applyProtection="1">
      <alignment horizontal="left" vertical="center" wrapText="1"/>
      <protection/>
    </xf>
    <xf numFmtId="49" fontId="57" fillId="0" borderId="67" xfId="0" applyNumberFormat="1" applyFont="1" applyFill="1" applyBorder="1" applyAlignment="1" applyProtection="1">
      <alignment horizontal="left" vertical="center" wrapText="1"/>
      <protection/>
    </xf>
    <xf numFmtId="49" fontId="58" fillId="0" borderId="86" xfId="0" applyNumberFormat="1" applyFont="1" applyFill="1" applyBorder="1" applyAlignment="1" applyProtection="1">
      <alignment horizontal="left" vertical="center" wrapText="1"/>
      <protection/>
    </xf>
    <xf numFmtId="49" fontId="58" fillId="0" borderId="49" xfId="0" applyNumberFormat="1" applyFont="1" applyFill="1" applyBorder="1" applyAlignment="1" applyProtection="1">
      <alignment horizontal="left" vertical="center" wrapText="1"/>
      <protection/>
    </xf>
    <xf numFmtId="49" fontId="58" fillId="0" borderId="87" xfId="0" applyNumberFormat="1" applyFont="1" applyFill="1" applyBorder="1" applyAlignment="1" applyProtection="1">
      <alignment horizontal="left" vertical="center" wrapText="1"/>
      <protection/>
    </xf>
    <xf numFmtId="49" fontId="57" fillId="0" borderId="27" xfId="0" applyNumberFormat="1" applyFont="1" applyFill="1" applyBorder="1" applyAlignment="1" applyProtection="1">
      <alignment horizontal="left" vertical="center" wrapText="1"/>
      <protection/>
    </xf>
    <xf numFmtId="49" fontId="57" fillId="0" borderId="45" xfId="0" applyNumberFormat="1" applyFont="1" applyFill="1" applyBorder="1" applyAlignment="1" applyProtection="1">
      <alignment horizontal="left" vertical="center" wrapText="1"/>
      <protection/>
    </xf>
    <xf numFmtId="49" fontId="57" fillId="0" borderId="69" xfId="0" applyNumberFormat="1" applyFont="1" applyFill="1" applyBorder="1" applyAlignment="1" applyProtection="1">
      <alignment horizontal="left" vertical="center" wrapText="1"/>
      <protection/>
    </xf>
    <xf numFmtId="49" fontId="57" fillId="0" borderId="25" xfId="0" applyNumberFormat="1" applyFont="1" applyFill="1" applyBorder="1" applyAlignment="1" applyProtection="1">
      <alignment horizontal="left" vertical="center" wrapText="1"/>
      <protection/>
    </xf>
    <xf numFmtId="49" fontId="57" fillId="0" borderId="44" xfId="0" applyNumberFormat="1" applyFont="1" applyFill="1" applyBorder="1" applyAlignment="1" applyProtection="1">
      <alignment horizontal="left" vertical="center" wrapText="1"/>
      <protection/>
    </xf>
    <xf numFmtId="49" fontId="57" fillId="0" borderId="70" xfId="0" applyNumberFormat="1" applyFont="1" applyFill="1" applyBorder="1" applyAlignment="1" applyProtection="1">
      <alignment horizontal="left" vertical="center" wrapText="1"/>
      <protection/>
    </xf>
    <xf numFmtId="0" fontId="57" fillId="0" borderId="38" xfId="0" applyFont="1" applyFill="1" applyBorder="1" applyAlignment="1" applyProtection="1">
      <alignment horizontal="center" vertical="center"/>
      <protection locked="0"/>
    </xf>
    <xf numFmtId="0" fontId="57" fillId="0" borderId="39" xfId="0" applyFont="1" applyFill="1" applyBorder="1" applyAlignment="1" applyProtection="1">
      <alignment horizontal="center" vertical="center"/>
      <protection locked="0"/>
    </xf>
    <xf numFmtId="49" fontId="57" fillId="0" borderId="34" xfId="0" applyNumberFormat="1" applyFont="1" applyFill="1" applyBorder="1" applyAlignment="1" applyProtection="1">
      <alignment horizontal="center" vertical="center"/>
      <protection locked="0"/>
    </xf>
    <xf numFmtId="49" fontId="57" fillId="0" borderId="35" xfId="0" applyNumberFormat="1" applyFont="1" applyFill="1" applyBorder="1" applyAlignment="1" applyProtection="1">
      <alignment horizontal="center" vertical="center"/>
      <protection locked="0"/>
    </xf>
    <xf numFmtId="49" fontId="57" fillId="0" borderId="61" xfId="0" applyNumberFormat="1" applyFont="1" applyFill="1" applyBorder="1" applyAlignment="1" applyProtection="1">
      <alignment horizontal="center" vertical="center" wrapText="1"/>
      <protection locked="0"/>
    </xf>
    <xf numFmtId="49" fontId="57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57" fillId="0" borderId="53" xfId="0" applyNumberFormat="1" applyFont="1" applyFill="1" applyBorder="1" applyAlignment="1" applyProtection="1">
      <alignment horizontal="left" vertical="center" wrapText="1"/>
      <protection/>
    </xf>
    <xf numFmtId="49" fontId="57" fillId="0" borderId="8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72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 vertical="justify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76" fontId="59" fillId="0" borderId="45" xfId="0" applyNumberFormat="1" applyFont="1" applyFill="1" applyBorder="1" applyAlignment="1" applyProtection="1">
      <alignment horizontal="center" vertical="center"/>
      <protection locked="0"/>
    </xf>
    <xf numFmtId="1" fontId="57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57" fillId="0" borderId="65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justify" wrapText="1"/>
      <protection locked="0"/>
    </xf>
    <xf numFmtId="0" fontId="2" fillId="0" borderId="0" xfId="0" applyFont="1" applyFill="1" applyBorder="1" applyAlignment="1" applyProtection="1">
      <alignment horizontal="center" vertical="justify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49" fontId="57" fillId="0" borderId="43" xfId="0" applyNumberFormat="1" applyFont="1" applyFill="1" applyBorder="1" applyAlignment="1" applyProtection="1">
      <alignment horizontal="center" vertical="center" wrapText="1"/>
      <protection/>
    </xf>
    <xf numFmtId="49" fontId="57" fillId="0" borderId="85" xfId="0" applyNumberFormat="1" applyFont="1" applyFill="1" applyBorder="1" applyAlignment="1" applyProtection="1">
      <alignment horizontal="center" vertical="center" wrapText="1"/>
      <protection/>
    </xf>
    <xf numFmtId="1" fontId="59" fillId="33" borderId="45" xfId="0" applyNumberFormat="1" applyFont="1" applyFill="1" applyBorder="1" applyAlignment="1" applyProtection="1">
      <alignment horizontal="center" vertical="center" wrapText="1"/>
      <protection/>
    </xf>
    <xf numFmtId="1" fontId="59" fillId="33" borderId="69" xfId="0" applyNumberFormat="1" applyFont="1" applyFill="1" applyBorder="1" applyAlignment="1" applyProtection="1">
      <alignment horizontal="center" vertical="center" wrapText="1"/>
      <protection/>
    </xf>
    <xf numFmtId="49" fontId="57" fillId="0" borderId="89" xfId="0" applyNumberFormat="1" applyFont="1" applyFill="1" applyBorder="1" applyAlignment="1" applyProtection="1">
      <alignment horizontal="center" vertical="center" wrapText="1"/>
      <protection/>
    </xf>
    <xf numFmtId="49" fontId="57" fillId="0" borderId="50" xfId="0" applyNumberFormat="1" applyFont="1" applyFill="1" applyBorder="1" applyAlignment="1" applyProtection="1">
      <alignment horizontal="center" vertical="center" wrapText="1"/>
      <protection/>
    </xf>
    <xf numFmtId="49" fontId="57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57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45" xfId="0" applyFont="1" applyFill="1" applyBorder="1" applyAlignment="1" applyProtection="1">
      <alignment horizontal="center" vertical="center"/>
      <protection locked="0"/>
    </xf>
    <xf numFmtId="49" fontId="57" fillId="0" borderId="90" xfId="0" applyNumberFormat="1" applyFont="1" applyFill="1" applyBorder="1" applyAlignment="1" applyProtection="1">
      <alignment horizontal="left" vertical="center" wrapText="1"/>
      <protection/>
    </xf>
    <xf numFmtId="49" fontId="57" fillId="0" borderId="31" xfId="0" applyNumberFormat="1" applyFont="1" applyFill="1" applyBorder="1" applyAlignment="1" applyProtection="1">
      <alignment horizontal="left" vertical="center" wrapText="1"/>
      <protection/>
    </xf>
    <xf numFmtId="176" fontId="57" fillId="0" borderId="45" xfId="0" applyNumberFormat="1" applyFont="1" applyFill="1" applyBorder="1" applyAlignment="1" applyProtection="1">
      <alignment horizontal="center" vertical="center" wrapText="1"/>
      <protection locked="0"/>
    </xf>
    <xf numFmtId="176" fontId="57" fillId="0" borderId="69" xfId="0" applyNumberFormat="1" applyFont="1" applyFill="1" applyBorder="1" applyAlignment="1" applyProtection="1">
      <alignment horizontal="center" vertical="center" wrapText="1"/>
      <protection locked="0"/>
    </xf>
    <xf numFmtId="49" fontId="57" fillId="0" borderId="66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wrapText="1"/>
      <protection locked="0"/>
    </xf>
    <xf numFmtId="176" fontId="59" fillId="0" borderId="45" xfId="0" applyNumberFormat="1" applyFont="1" applyFill="1" applyBorder="1" applyAlignment="1" applyProtection="1">
      <alignment horizontal="center" vertical="center" wrapText="1"/>
      <protection locked="0"/>
    </xf>
    <xf numFmtId="176" fontId="59" fillId="0" borderId="69" xfId="0" applyNumberFormat="1" applyFont="1" applyFill="1" applyBorder="1" applyAlignment="1" applyProtection="1">
      <alignment horizontal="center" vertical="center" wrapText="1"/>
      <protection locked="0"/>
    </xf>
    <xf numFmtId="49" fontId="58" fillId="0" borderId="82" xfId="0" applyNumberFormat="1" applyFont="1" applyFill="1" applyBorder="1" applyAlignment="1" applyProtection="1">
      <alignment horizontal="center"/>
      <protection/>
    </xf>
    <xf numFmtId="49" fontId="57" fillId="0" borderId="91" xfId="0" applyNumberFormat="1" applyFont="1" applyFill="1" applyBorder="1" applyAlignment="1" applyProtection="1">
      <alignment horizontal="left" vertical="center" wrapText="1"/>
      <protection/>
    </xf>
    <xf numFmtId="0" fontId="55" fillId="0" borderId="0" xfId="0" applyFont="1" applyFill="1" applyBorder="1" applyAlignment="1">
      <alignment horizontal="center" wrapText="1"/>
    </xf>
    <xf numFmtId="1" fontId="59" fillId="33" borderId="87" xfId="0" applyNumberFormat="1" applyFont="1" applyFill="1" applyBorder="1" applyAlignment="1" applyProtection="1">
      <alignment horizontal="center" vertical="center" wrapText="1"/>
      <protection/>
    </xf>
    <xf numFmtId="1" fontId="59" fillId="33" borderId="92" xfId="0" applyNumberFormat="1" applyFont="1" applyFill="1" applyBorder="1" applyAlignment="1" applyProtection="1">
      <alignment horizontal="center" vertical="center" wrapText="1"/>
      <protection/>
    </xf>
    <xf numFmtId="1" fontId="59" fillId="33" borderId="93" xfId="0" applyNumberFormat="1" applyFont="1" applyFill="1" applyBorder="1" applyAlignment="1" applyProtection="1">
      <alignment horizontal="center" vertical="center" wrapText="1"/>
      <protection/>
    </xf>
    <xf numFmtId="2" fontId="59" fillId="0" borderId="87" xfId="0" applyNumberFormat="1" applyFont="1" applyFill="1" applyBorder="1" applyAlignment="1" applyProtection="1">
      <alignment horizontal="center" vertical="center"/>
      <protection locked="0"/>
    </xf>
    <xf numFmtId="2" fontId="59" fillId="0" borderId="86" xfId="0" applyNumberFormat="1" applyFont="1" applyFill="1" applyBorder="1" applyAlignment="1" applyProtection="1">
      <alignment horizontal="center" vertical="center"/>
      <protection locked="0"/>
    </xf>
    <xf numFmtId="2" fontId="59" fillId="0" borderId="54" xfId="0" applyNumberFormat="1" applyFont="1" applyFill="1" applyBorder="1" applyAlignment="1" applyProtection="1">
      <alignment horizontal="center" vertical="center"/>
      <protection locked="0"/>
    </xf>
    <xf numFmtId="2" fontId="59" fillId="0" borderId="53" xfId="0" applyNumberFormat="1" applyFont="1" applyFill="1" applyBorder="1" applyAlignment="1" applyProtection="1">
      <alignment horizontal="center" vertical="center"/>
      <protection locked="0"/>
    </xf>
    <xf numFmtId="49" fontId="58" fillId="0" borderId="51" xfId="0" applyNumberFormat="1" applyFont="1" applyFill="1" applyBorder="1" applyAlignment="1" applyProtection="1">
      <alignment horizontal="left" vertical="center" wrapText="1"/>
      <protection/>
    </xf>
    <xf numFmtId="49" fontId="58" fillId="0" borderId="52" xfId="0" applyNumberFormat="1" applyFont="1" applyFill="1" applyBorder="1" applyAlignment="1" applyProtection="1">
      <alignment horizontal="left" vertical="center" wrapText="1"/>
      <protection/>
    </xf>
    <xf numFmtId="49" fontId="58" fillId="0" borderId="33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7"/>
  <sheetViews>
    <sheetView tabSelected="1" zoomScale="40" zoomScaleNormal="40" zoomScaleSheetLayoutView="50" zoomScalePageLayoutView="50" workbookViewId="0" topLeftCell="A1">
      <selection activeCell="O17" sqref="O17"/>
    </sheetView>
  </sheetViews>
  <sheetFormatPr defaultColWidth="9.00390625" defaultRowHeight="12.75"/>
  <cols>
    <col min="1" max="1" width="14.375" style="1" bestFit="1" customWidth="1"/>
    <col min="2" max="2" width="14.875" style="1" customWidth="1"/>
    <col min="3" max="3" width="25.875" style="1" customWidth="1"/>
    <col min="4" max="4" width="75.875" style="1" customWidth="1"/>
    <col min="5" max="5" width="15.875" style="1" customWidth="1"/>
    <col min="6" max="6" width="32.25390625" style="1" customWidth="1"/>
    <col min="7" max="7" width="26.00390625" style="1" customWidth="1"/>
    <col min="8" max="8" width="15.625" style="1" customWidth="1"/>
    <col min="9" max="9" width="14.75390625" style="1" customWidth="1"/>
    <col min="10" max="10" width="13.75390625" style="1" customWidth="1"/>
    <col min="11" max="11" width="12.875" style="1" customWidth="1"/>
    <col min="12" max="12" width="15.75390625" style="1" customWidth="1"/>
    <col min="13" max="13" width="31.25390625" style="1" customWidth="1"/>
    <col min="14" max="14" width="29.875" style="1" bestFit="1" customWidth="1"/>
    <col min="15" max="16384" width="9.125" style="1" customWidth="1"/>
  </cols>
  <sheetData>
    <row r="1" spans="1:12" ht="99" customHeight="1">
      <c r="A1" s="10"/>
      <c r="B1" s="11"/>
      <c r="C1" s="11"/>
      <c r="D1" s="11"/>
      <c r="E1" s="11"/>
      <c r="F1" s="11"/>
      <c r="G1" s="122" t="s">
        <v>396</v>
      </c>
      <c r="H1" s="122"/>
      <c r="I1" s="122"/>
      <c r="J1" s="122"/>
      <c r="K1" s="122"/>
      <c r="L1" s="122"/>
    </row>
    <row r="2" spans="1:12" ht="22.5">
      <c r="A2" s="200" t="s">
        <v>172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2" ht="22.5">
      <c r="A3" s="201" t="s">
        <v>234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</row>
    <row r="4" spans="1:12" ht="25.5">
      <c r="A4" s="202" t="s">
        <v>173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</row>
    <row r="5" spans="1:12" ht="19.5" thickBot="1">
      <c r="A5" s="203" t="s">
        <v>271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</row>
    <row r="6" spans="1:12" ht="45" customHeight="1" thickBot="1">
      <c r="A6" s="204" t="s">
        <v>42</v>
      </c>
      <c r="B6" s="205"/>
      <c r="C6" s="205"/>
      <c r="D6" s="205"/>
      <c r="E6" s="206"/>
      <c r="F6" s="12" t="s">
        <v>28</v>
      </c>
      <c r="G6" s="13"/>
      <c r="H6" s="210" t="s">
        <v>397</v>
      </c>
      <c r="I6" s="210"/>
      <c r="J6" s="210"/>
      <c r="K6" s="210"/>
      <c r="L6" s="210"/>
    </row>
    <row r="7" spans="1:12" ht="25.5" customHeight="1">
      <c r="A7" s="185" t="s">
        <v>399</v>
      </c>
      <c r="B7" s="186"/>
      <c r="C7" s="186"/>
      <c r="D7" s="186"/>
      <c r="E7" s="187"/>
      <c r="F7" s="207" t="s">
        <v>269</v>
      </c>
      <c r="G7" s="5"/>
      <c r="H7" s="211" t="s">
        <v>408</v>
      </c>
      <c r="I7" s="211"/>
      <c r="J7" s="211"/>
      <c r="K7" s="211"/>
      <c r="L7" s="211"/>
    </row>
    <row r="8" spans="1:12" ht="95.25" customHeight="1">
      <c r="A8" s="188"/>
      <c r="B8" s="189"/>
      <c r="C8" s="189"/>
      <c r="D8" s="189"/>
      <c r="E8" s="190"/>
      <c r="F8" s="208"/>
      <c r="G8" s="5"/>
      <c r="H8" s="211"/>
      <c r="I8" s="211"/>
      <c r="J8" s="211"/>
      <c r="K8" s="211"/>
      <c r="L8" s="211"/>
    </row>
    <row r="9" spans="1:12" ht="70.5" customHeight="1" thickBot="1">
      <c r="A9" s="191"/>
      <c r="B9" s="192"/>
      <c r="C9" s="192"/>
      <c r="D9" s="192"/>
      <c r="E9" s="193"/>
      <c r="F9" s="209"/>
      <c r="G9" s="5"/>
      <c r="H9" s="13"/>
      <c r="I9" s="180"/>
      <c r="J9" s="180"/>
      <c r="K9" s="180"/>
      <c r="L9" s="180"/>
    </row>
    <row r="10" spans="1:12" ht="31.5" customHeight="1" thickBot="1">
      <c r="A10" s="14"/>
      <c r="B10" s="2"/>
      <c r="C10" s="2"/>
      <c r="D10" s="2"/>
      <c r="E10" s="2"/>
      <c r="F10" s="2"/>
      <c r="G10" s="2"/>
      <c r="H10" s="2"/>
      <c r="I10" s="180"/>
      <c r="J10" s="180"/>
      <c r="K10" s="180"/>
      <c r="L10" s="180"/>
    </row>
    <row r="11" spans="1:12" ht="26.25">
      <c r="A11" s="173" t="s">
        <v>29</v>
      </c>
      <c r="B11" s="174"/>
      <c r="C11" s="174"/>
      <c r="D11" s="25"/>
      <c r="E11" s="25"/>
      <c r="F11" s="25"/>
      <c r="G11" s="25"/>
      <c r="H11" s="25"/>
      <c r="I11" s="25"/>
      <c r="J11" s="25"/>
      <c r="K11" s="25"/>
      <c r="L11" s="26"/>
    </row>
    <row r="12" spans="1:12" ht="26.25">
      <c r="A12" s="126" t="s">
        <v>339</v>
      </c>
      <c r="B12" s="127"/>
      <c r="C12" s="127"/>
      <c r="D12" s="176"/>
      <c r="E12" s="176"/>
      <c r="F12" s="176"/>
      <c r="G12" s="176"/>
      <c r="H12" s="176"/>
      <c r="I12" s="176"/>
      <c r="J12" s="176"/>
      <c r="K12" s="176"/>
      <c r="L12" s="177"/>
    </row>
    <row r="13" spans="1:12" ht="26.25">
      <c r="A13" s="126" t="s">
        <v>272</v>
      </c>
      <c r="B13" s="127"/>
      <c r="C13" s="127"/>
      <c r="D13" s="176"/>
      <c r="E13" s="176"/>
      <c r="F13" s="176"/>
      <c r="G13" s="176"/>
      <c r="H13" s="176"/>
      <c r="I13" s="176"/>
      <c r="J13" s="176"/>
      <c r="K13" s="176"/>
      <c r="L13" s="177"/>
    </row>
    <row r="14" spans="1:12" ht="26.25">
      <c r="A14" s="126" t="s">
        <v>41</v>
      </c>
      <c r="B14" s="127"/>
      <c r="C14" s="127"/>
      <c r="D14" s="128"/>
      <c r="E14" s="128"/>
      <c r="F14" s="128"/>
      <c r="G14" s="128"/>
      <c r="H14" s="128"/>
      <c r="I14" s="128"/>
      <c r="J14" s="128"/>
      <c r="K14" s="128"/>
      <c r="L14" s="129"/>
    </row>
    <row r="15" spans="1:12" ht="21" customHeight="1" thickBot="1">
      <c r="A15" s="15"/>
      <c r="B15" s="16"/>
      <c r="C15" s="17"/>
      <c r="D15" s="181" t="s">
        <v>340</v>
      </c>
      <c r="E15" s="181"/>
      <c r="F15" s="181"/>
      <c r="G15" s="181"/>
      <c r="H15" s="181"/>
      <c r="I15" s="181"/>
      <c r="J15" s="181"/>
      <c r="K15" s="181"/>
      <c r="L15" s="182"/>
    </row>
    <row r="16" spans="1:12" s="8" customFormat="1" ht="27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12" s="8" customFormat="1" ht="24" customHeight="1" thickBot="1">
      <c r="A17" s="175" t="s">
        <v>270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</row>
    <row r="18" spans="1:12" ht="61.5" customHeight="1" thickBot="1">
      <c r="A18" s="80" t="s">
        <v>27</v>
      </c>
      <c r="B18" s="130" t="s">
        <v>123</v>
      </c>
      <c r="C18" s="131"/>
      <c r="D18" s="132"/>
      <c r="E18" s="35" t="s">
        <v>49</v>
      </c>
      <c r="F18" s="36" t="s">
        <v>48</v>
      </c>
      <c r="G18" s="76" t="s">
        <v>179</v>
      </c>
      <c r="H18" s="146" t="s">
        <v>31</v>
      </c>
      <c r="I18" s="146"/>
      <c r="J18" s="146" t="s">
        <v>180</v>
      </c>
      <c r="K18" s="146"/>
      <c r="L18" s="147"/>
    </row>
    <row r="19" spans="1:12" ht="21" thickBot="1">
      <c r="A19" s="37" t="s">
        <v>0</v>
      </c>
      <c r="B19" s="217" t="s">
        <v>1</v>
      </c>
      <c r="C19" s="214"/>
      <c r="D19" s="218"/>
      <c r="E19" s="80" t="s">
        <v>2</v>
      </c>
      <c r="F19" s="79">
        <v>1</v>
      </c>
      <c r="G19" s="78" t="s">
        <v>8</v>
      </c>
      <c r="H19" s="214" t="s">
        <v>4</v>
      </c>
      <c r="I19" s="214"/>
      <c r="J19" s="183">
        <v>4</v>
      </c>
      <c r="K19" s="183"/>
      <c r="L19" s="184"/>
    </row>
    <row r="20" spans="1:12" ht="27" thickBot="1">
      <c r="A20" s="38" t="s">
        <v>3</v>
      </c>
      <c r="B20" s="197" t="s">
        <v>181</v>
      </c>
      <c r="C20" s="198"/>
      <c r="D20" s="199"/>
      <c r="E20" s="39" t="s">
        <v>50</v>
      </c>
      <c r="F20" s="87">
        <f>F21+F46+F51+F52</f>
        <v>0</v>
      </c>
      <c r="G20" s="88">
        <f>G21+G46+G51+G52</f>
        <v>0</v>
      </c>
      <c r="H20" s="215">
        <f>H21+H46+H51+H52</f>
        <v>0</v>
      </c>
      <c r="I20" s="216"/>
      <c r="J20" s="212">
        <f>J21+J46+J51+J52</f>
        <v>0</v>
      </c>
      <c r="K20" s="212"/>
      <c r="L20" s="213"/>
    </row>
    <row r="21" spans="1:12" ht="26.25">
      <c r="A21" s="40" t="s">
        <v>52</v>
      </c>
      <c r="B21" s="194" t="s">
        <v>182</v>
      </c>
      <c r="C21" s="195"/>
      <c r="D21" s="196"/>
      <c r="E21" s="41" t="s">
        <v>51</v>
      </c>
      <c r="F21" s="89">
        <f>F22+F27</f>
        <v>0</v>
      </c>
      <c r="G21" s="105">
        <f>G22+G27</f>
        <v>0</v>
      </c>
      <c r="H21" s="162">
        <f>H22+H27</f>
        <v>0</v>
      </c>
      <c r="I21" s="162"/>
      <c r="J21" s="162">
        <f>J22+J27</f>
        <v>0</v>
      </c>
      <c r="K21" s="162"/>
      <c r="L21" s="165"/>
    </row>
    <row r="22" spans="1:12" ht="43.5" customHeight="1">
      <c r="A22" s="42" t="s">
        <v>55</v>
      </c>
      <c r="B22" s="219" t="s">
        <v>334</v>
      </c>
      <c r="C22" s="220"/>
      <c r="D22" s="221"/>
      <c r="E22" s="43" t="s">
        <v>56</v>
      </c>
      <c r="F22" s="90">
        <f>F23+F24+F25+F26</f>
        <v>0</v>
      </c>
      <c r="G22" s="104">
        <f>G23+G24+G25+G26</f>
        <v>0</v>
      </c>
      <c r="H22" s="161">
        <f>H23+H24+H25+H26</f>
        <v>0</v>
      </c>
      <c r="I22" s="161"/>
      <c r="J22" s="161">
        <f>J23+J24+J25+J26</f>
        <v>0</v>
      </c>
      <c r="K22" s="161"/>
      <c r="L22" s="170"/>
    </row>
    <row r="23" spans="1:12" ht="26.25">
      <c r="A23" s="42" t="s">
        <v>53</v>
      </c>
      <c r="B23" s="178" t="s">
        <v>57</v>
      </c>
      <c r="C23" s="115"/>
      <c r="D23" s="179"/>
      <c r="E23" s="43" t="s">
        <v>61</v>
      </c>
      <c r="F23" s="44"/>
      <c r="G23" s="84"/>
      <c r="H23" s="151"/>
      <c r="I23" s="151"/>
      <c r="J23" s="151"/>
      <c r="K23" s="151"/>
      <c r="L23" s="163"/>
    </row>
    <row r="24" spans="1:12" ht="26.25">
      <c r="A24" s="42" t="s">
        <v>54</v>
      </c>
      <c r="B24" s="178" t="s">
        <v>58</v>
      </c>
      <c r="C24" s="115"/>
      <c r="D24" s="179"/>
      <c r="E24" s="43" t="s">
        <v>62</v>
      </c>
      <c r="F24" s="44"/>
      <c r="G24" s="84"/>
      <c r="H24" s="151"/>
      <c r="I24" s="151"/>
      <c r="J24" s="151"/>
      <c r="K24" s="151"/>
      <c r="L24" s="163"/>
    </row>
    <row r="25" spans="1:12" ht="26.25">
      <c r="A25" s="42" t="s">
        <v>175</v>
      </c>
      <c r="B25" s="178" t="s">
        <v>259</v>
      </c>
      <c r="C25" s="115"/>
      <c r="D25" s="179"/>
      <c r="E25" s="43" t="s">
        <v>63</v>
      </c>
      <c r="F25" s="44"/>
      <c r="G25" s="84"/>
      <c r="H25" s="151"/>
      <c r="I25" s="151"/>
      <c r="J25" s="151"/>
      <c r="K25" s="151"/>
      <c r="L25" s="163"/>
    </row>
    <row r="26" spans="1:12" ht="26.25">
      <c r="A26" s="42" t="s">
        <v>183</v>
      </c>
      <c r="B26" s="178" t="s">
        <v>59</v>
      </c>
      <c r="C26" s="115"/>
      <c r="D26" s="179"/>
      <c r="E26" s="43" t="s">
        <v>83</v>
      </c>
      <c r="F26" s="44"/>
      <c r="G26" s="84"/>
      <c r="H26" s="151"/>
      <c r="I26" s="151"/>
      <c r="J26" s="151"/>
      <c r="K26" s="151"/>
      <c r="L26" s="163"/>
    </row>
    <row r="27" spans="1:12" ht="26.25">
      <c r="A27" s="42" t="s">
        <v>60</v>
      </c>
      <c r="B27" s="178" t="s">
        <v>65</v>
      </c>
      <c r="C27" s="222"/>
      <c r="D27" s="223"/>
      <c r="E27" s="43" t="s">
        <v>84</v>
      </c>
      <c r="F27" s="90">
        <f>F28+F32+F41+F37</f>
        <v>0</v>
      </c>
      <c r="G27" s="104">
        <f>G28+G32+G41+G37</f>
        <v>0</v>
      </c>
      <c r="H27" s="161">
        <f>H28+H32+H41+H37</f>
        <v>0</v>
      </c>
      <c r="I27" s="161"/>
      <c r="J27" s="161">
        <f>J28+J32+J41+J37</f>
        <v>0</v>
      </c>
      <c r="K27" s="161"/>
      <c r="L27" s="170"/>
    </row>
    <row r="28" spans="1:12" ht="26.25">
      <c r="A28" s="42" t="s">
        <v>64</v>
      </c>
      <c r="B28" s="178" t="s">
        <v>143</v>
      </c>
      <c r="C28" s="115"/>
      <c r="D28" s="179"/>
      <c r="E28" s="43" t="s">
        <v>85</v>
      </c>
      <c r="F28" s="90">
        <f>F29+F30+F31</f>
        <v>0</v>
      </c>
      <c r="G28" s="104">
        <f>G29+G30+G31</f>
        <v>0</v>
      </c>
      <c r="H28" s="161">
        <f>H29+H30+H31</f>
        <v>0</v>
      </c>
      <c r="I28" s="161"/>
      <c r="J28" s="161">
        <f>J29+J30+J31</f>
        <v>0</v>
      </c>
      <c r="K28" s="161"/>
      <c r="L28" s="170"/>
    </row>
    <row r="29" spans="1:12" ht="26.25">
      <c r="A29" s="42" t="s">
        <v>66</v>
      </c>
      <c r="B29" s="178" t="s">
        <v>74</v>
      </c>
      <c r="C29" s="115"/>
      <c r="D29" s="179"/>
      <c r="E29" s="43" t="s">
        <v>86</v>
      </c>
      <c r="F29" s="44"/>
      <c r="G29" s="84"/>
      <c r="H29" s="151"/>
      <c r="I29" s="151"/>
      <c r="J29" s="151"/>
      <c r="K29" s="151"/>
      <c r="L29" s="163"/>
    </row>
    <row r="30" spans="1:12" ht="26.25">
      <c r="A30" s="42" t="s">
        <v>67</v>
      </c>
      <c r="B30" s="178" t="s">
        <v>142</v>
      </c>
      <c r="C30" s="115"/>
      <c r="D30" s="179"/>
      <c r="E30" s="43" t="s">
        <v>87</v>
      </c>
      <c r="F30" s="44"/>
      <c r="G30" s="84"/>
      <c r="H30" s="151"/>
      <c r="I30" s="151"/>
      <c r="J30" s="151"/>
      <c r="K30" s="151"/>
      <c r="L30" s="163"/>
    </row>
    <row r="31" spans="1:12" ht="26.25">
      <c r="A31" s="42" t="s">
        <v>68</v>
      </c>
      <c r="B31" s="178" t="s">
        <v>75</v>
      </c>
      <c r="C31" s="115"/>
      <c r="D31" s="179"/>
      <c r="E31" s="43" t="s">
        <v>94</v>
      </c>
      <c r="F31" s="44"/>
      <c r="G31" s="84"/>
      <c r="H31" s="151"/>
      <c r="I31" s="151"/>
      <c r="J31" s="151"/>
      <c r="K31" s="151"/>
      <c r="L31" s="163"/>
    </row>
    <row r="32" spans="1:12" ht="26.25">
      <c r="A32" s="42" t="s">
        <v>69</v>
      </c>
      <c r="B32" s="178" t="s">
        <v>76</v>
      </c>
      <c r="C32" s="115"/>
      <c r="D32" s="179"/>
      <c r="E32" s="43" t="s">
        <v>99</v>
      </c>
      <c r="F32" s="90">
        <f>F33+F34+F35+F36</f>
        <v>0</v>
      </c>
      <c r="G32" s="104">
        <f>G33+G34+G35+G36</f>
        <v>0</v>
      </c>
      <c r="H32" s="161">
        <f>H33+H34+H35+H36</f>
        <v>0</v>
      </c>
      <c r="I32" s="161"/>
      <c r="J32" s="161">
        <f>J33+J34+J35+J36</f>
        <v>0</v>
      </c>
      <c r="K32" s="161"/>
      <c r="L32" s="170"/>
    </row>
    <row r="33" spans="1:12" ht="26.25">
      <c r="A33" s="42" t="s">
        <v>70</v>
      </c>
      <c r="B33" s="178" t="s">
        <v>74</v>
      </c>
      <c r="C33" s="115"/>
      <c r="D33" s="179"/>
      <c r="E33" s="43" t="s">
        <v>102</v>
      </c>
      <c r="F33" s="44"/>
      <c r="G33" s="84"/>
      <c r="H33" s="151"/>
      <c r="I33" s="151"/>
      <c r="J33" s="151"/>
      <c r="K33" s="151"/>
      <c r="L33" s="163"/>
    </row>
    <row r="34" spans="1:12" ht="26.25">
      <c r="A34" s="42" t="s">
        <v>71</v>
      </c>
      <c r="B34" s="178" t="s">
        <v>142</v>
      </c>
      <c r="C34" s="115"/>
      <c r="D34" s="179"/>
      <c r="E34" s="43" t="s">
        <v>103</v>
      </c>
      <c r="F34" s="44"/>
      <c r="G34" s="84"/>
      <c r="H34" s="151"/>
      <c r="I34" s="151"/>
      <c r="J34" s="151"/>
      <c r="K34" s="151"/>
      <c r="L34" s="163"/>
    </row>
    <row r="35" spans="1:12" ht="26.25">
      <c r="A35" s="42" t="s">
        <v>72</v>
      </c>
      <c r="B35" s="178" t="s">
        <v>75</v>
      </c>
      <c r="C35" s="115"/>
      <c r="D35" s="179"/>
      <c r="E35" s="43" t="s">
        <v>105</v>
      </c>
      <c r="F35" s="44"/>
      <c r="G35" s="84"/>
      <c r="H35" s="151"/>
      <c r="I35" s="151"/>
      <c r="J35" s="151"/>
      <c r="K35" s="151"/>
      <c r="L35" s="163"/>
    </row>
    <row r="36" spans="1:12" ht="26.25">
      <c r="A36" s="42" t="s">
        <v>73</v>
      </c>
      <c r="B36" s="178" t="s">
        <v>77</v>
      </c>
      <c r="C36" s="115"/>
      <c r="D36" s="179"/>
      <c r="E36" s="43" t="s">
        <v>111</v>
      </c>
      <c r="F36" s="44"/>
      <c r="G36" s="84"/>
      <c r="H36" s="151"/>
      <c r="I36" s="151"/>
      <c r="J36" s="151"/>
      <c r="K36" s="151"/>
      <c r="L36" s="163"/>
    </row>
    <row r="37" spans="1:12" ht="26.25">
      <c r="A37" s="42" t="s">
        <v>78</v>
      </c>
      <c r="B37" s="178" t="s">
        <v>260</v>
      </c>
      <c r="C37" s="115"/>
      <c r="D37" s="179"/>
      <c r="E37" s="43" t="s">
        <v>117</v>
      </c>
      <c r="F37" s="90">
        <f>F38+F39+F40</f>
        <v>0</v>
      </c>
      <c r="G37" s="104">
        <f>G38+G39+G40</f>
        <v>0</v>
      </c>
      <c r="H37" s="161">
        <f>H38+H39+H40</f>
        <v>0</v>
      </c>
      <c r="I37" s="161"/>
      <c r="J37" s="161">
        <f>J38+J39+J40</f>
        <v>0</v>
      </c>
      <c r="K37" s="161"/>
      <c r="L37" s="170"/>
    </row>
    <row r="38" spans="1:12" ht="26.25">
      <c r="A38" s="42" t="s">
        <v>80</v>
      </c>
      <c r="B38" s="178" t="s">
        <v>74</v>
      </c>
      <c r="C38" s="115"/>
      <c r="D38" s="179"/>
      <c r="E38" s="43" t="s">
        <v>118</v>
      </c>
      <c r="F38" s="44"/>
      <c r="G38" s="84"/>
      <c r="H38" s="151"/>
      <c r="I38" s="151"/>
      <c r="J38" s="151"/>
      <c r="K38" s="151"/>
      <c r="L38" s="163"/>
    </row>
    <row r="39" spans="1:12" ht="26.25">
      <c r="A39" s="42" t="s">
        <v>81</v>
      </c>
      <c r="B39" s="178" t="s">
        <v>142</v>
      </c>
      <c r="C39" s="115"/>
      <c r="D39" s="179"/>
      <c r="E39" s="43" t="s">
        <v>119</v>
      </c>
      <c r="F39" s="44"/>
      <c r="G39" s="84"/>
      <c r="H39" s="151"/>
      <c r="I39" s="151"/>
      <c r="J39" s="151"/>
      <c r="K39" s="151"/>
      <c r="L39" s="163"/>
    </row>
    <row r="40" spans="1:12" ht="26.25">
      <c r="A40" s="42" t="s">
        <v>82</v>
      </c>
      <c r="B40" s="178" t="s">
        <v>75</v>
      </c>
      <c r="C40" s="115"/>
      <c r="D40" s="179"/>
      <c r="E40" s="43" t="s">
        <v>120</v>
      </c>
      <c r="F40" s="44"/>
      <c r="G40" s="84"/>
      <c r="H40" s="151"/>
      <c r="I40" s="151"/>
      <c r="J40" s="151"/>
      <c r="K40" s="151"/>
      <c r="L40" s="163"/>
    </row>
    <row r="41" spans="1:12" ht="26.25">
      <c r="A41" s="42" t="s">
        <v>184</v>
      </c>
      <c r="B41" s="178" t="s">
        <v>79</v>
      </c>
      <c r="C41" s="115"/>
      <c r="D41" s="179"/>
      <c r="E41" s="43" t="s">
        <v>121</v>
      </c>
      <c r="F41" s="90">
        <f>F42+F43+F44+F45</f>
        <v>0</v>
      </c>
      <c r="G41" s="104">
        <f>G42+G43+G44+G45</f>
        <v>0</v>
      </c>
      <c r="H41" s="161">
        <f>H42+H43+H44+H45</f>
        <v>0</v>
      </c>
      <c r="I41" s="161"/>
      <c r="J41" s="161">
        <f>J42+J43+J44+J45</f>
        <v>0</v>
      </c>
      <c r="K41" s="161"/>
      <c r="L41" s="170"/>
    </row>
    <row r="42" spans="1:12" ht="26.25">
      <c r="A42" s="42" t="s">
        <v>185</v>
      </c>
      <c r="B42" s="178" t="s">
        <v>74</v>
      </c>
      <c r="C42" s="115"/>
      <c r="D42" s="179"/>
      <c r="E42" s="43" t="s">
        <v>122</v>
      </c>
      <c r="F42" s="44"/>
      <c r="G42" s="84"/>
      <c r="H42" s="151"/>
      <c r="I42" s="151"/>
      <c r="J42" s="151"/>
      <c r="K42" s="151"/>
      <c r="L42" s="163"/>
    </row>
    <row r="43" spans="1:12" ht="26.25">
      <c r="A43" s="42" t="s">
        <v>186</v>
      </c>
      <c r="B43" s="178" t="s">
        <v>142</v>
      </c>
      <c r="C43" s="115"/>
      <c r="D43" s="179"/>
      <c r="E43" s="43" t="s">
        <v>189</v>
      </c>
      <c r="F43" s="44"/>
      <c r="G43" s="84"/>
      <c r="H43" s="151"/>
      <c r="I43" s="151"/>
      <c r="J43" s="151"/>
      <c r="K43" s="151"/>
      <c r="L43" s="163"/>
    </row>
    <row r="44" spans="1:12" ht="26.25">
      <c r="A44" s="42" t="s">
        <v>187</v>
      </c>
      <c r="B44" s="178" t="s">
        <v>75</v>
      </c>
      <c r="C44" s="115"/>
      <c r="D44" s="179"/>
      <c r="E44" s="43" t="s">
        <v>145</v>
      </c>
      <c r="F44" s="44"/>
      <c r="G44" s="84"/>
      <c r="H44" s="151"/>
      <c r="I44" s="151"/>
      <c r="J44" s="151"/>
      <c r="K44" s="151"/>
      <c r="L44" s="163"/>
    </row>
    <row r="45" spans="1:12" ht="26.25">
      <c r="A45" s="42" t="s">
        <v>188</v>
      </c>
      <c r="B45" s="178" t="s">
        <v>77</v>
      </c>
      <c r="C45" s="115"/>
      <c r="D45" s="179"/>
      <c r="E45" s="43" t="s">
        <v>146</v>
      </c>
      <c r="F45" s="44"/>
      <c r="G45" s="84"/>
      <c r="H45" s="151"/>
      <c r="I45" s="151"/>
      <c r="J45" s="151"/>
      <c r="K45" s="151"/>
      <c r="L45" s="163"/>
    </row>
    <row r="46" spans="1:12" ht="26.25">
      <c r="A46" s="42" t="s">
        <v>88</v>
      </c>
      <c r="B46" s="178" t="s">
        <v>169</v>
      </c>
      <c r="C46" s="115"/>
      <c r="D46" s="179"/>
      <c r="E46" s="43" t="s">
        <v>147</v>
      </c>
      <c r="F46" s="90">
        <f>F47+F48+F49+F50</f>
        <v>0</v>
      </c>
      <c r="G46" s="104">
        <f>G47+G48+G49+G50</f>
        <v>0</v>
      </c>
      <c r="H46" s="161">
        <f>H47+H48+H49+H50</f>
        <v>0</v>
      </c>
      <c r="I46" s="161"/>
      <c r="J46" s="161">
        <f>J47+J48+J49+J50</f>
        <v>0</v>
      </c>
      <c r="K46" s="161"/>
      <c r="L46" s="170"/>
    </row>
    <row r="47" spans="1:12" ht="26.25">
      <c r="A47" s="42" t="s">
        <v>89</v>
      </c>
      <c r="B47" s="178" t="s">
        <v>74</v>
      </c>
      <c r="C47" s="115"/>
      <c r="D47" s="179"/>
      <c r="E47" s="43" t="s">
        <v>148</v>
      </c>
      <c r="F47" s="44"/>
      <c r="G47" s="84"/>
      <c r="H47" s="151"/>
      <c r="I47" s="151"/>
      <c r="J47" s="151"/>
      <c r="K47" s="151"/>
      <c r="L47" s="163"/>
    </row>
    <row r="48" spans="1:12" ht="26.25">
      <c r="A48" s="42" t="s">
        <v>90</v>
      </c>
      <c r="B48" s="178" t="s">
        <v>142</v>
      </c>
      <c r="C48" s="115"/>
      <c r="D48" s="179"/>
      <c r="E48" s="43" t="s">
        <v>149</v>
      </c>
      <c r="F48" s="44"/>
      <c r="G48" s="84"/>
      <c r="H48" s="151"/>
      <c r="I48" s="151"/>
      <c r="J48" s="151"/>
      <c r="K48" s="151"/>
      <c r="L48" s="163"/>
    </row>
    <row r="49" spans="1:12" ht="26.25">
      <c r="A49" s="42" t="s">
        <v>91</v>
      </c>
      <c r="B49" s="178" t="s">
        <v>75</v>
      </c>
      <c r="C49" s="115"/>
      <c r="D49" s="179"/>
      <c r="E49" s="43" t="s">
        <v>150</v>
      </c>
      <c r="F49" s="44"/>
      <c r="G49" s="84"/>
      <c r="H49" s="151"/>
      <c r="I49" s="151"/>
      <c r="J49" s="151"/>
      <c r="K49" s="151"/>
      <c r="L49" s="163"/>
    </row>
    <row r="50" spans="1:12" ht="26.25">
      <c r="A50" s="42" t="s">
        <v>92</v>
      </c>
      <c r="B50" s="178" t="s">
        <v>77</v>
      </c>
      <c r="C50" s="115"/>
      <c r="D50" s="179"/>
      <c r="E50" s="43" t="s">
        <v>151</v>
      </c>
      <c r="F50" s="44"/>
      <c r="G50" s="84"/>
      <c r="H50" s="151"/>
      <c r="I50" s="151"/>
      <c r="J50" s="151"/>
      <c r="K50" s="151"/>
      <c r="L50" s="163"/>
    </row>
    <row r="51" spans="1:12" ht="26.25">
      <c r="A51" s="42" t="s">
        <v>93</v>
      </c>
      <c r="B51" s="178" t="s">
        <v>264</v>
      </c>
      <c r="C51" s="115"/>
      <c r="D51" s="179"/>
      <c r="E51" s="43" t="s">
        <v>152</v>
      </c>
      <c r="F51" s="44"/>
      <c r="G51" s="84"/>
      <c r="H51" s="151"/>
      <c r="I51" s="151"/>
      <c r="J51" s="151"/>
      <c r="K51" s="151"/>
      <c r="L51" s="163"/>
    </row>
    <row r="52" spans="1:12" ht="42.75" customHeight="1">
      <c r="A52" s="42" t="s">
        <v>95</v>
      </c>
      <c r="B52" s="178" t="s">
        <v>235</v>
      </c>
      <c r="C52" s="115"/>
      <c r="D52" s="179"/>
      <c r="E52" s="43" t="s">
        <v>153</v>
      </c>
      <c r="F52" s="90">
        <f>F53+F54+F55+F56</f>
        <v>0</v>
      </c>
      <c r="G52" s="104">
        <f>G53+G54+G55+G56</f>
        <v>0</v>
      </c>
      <c r="H52" s="161">
        <f>H53+H54+H55+H56</f>
        <v>0</v>
      </c>
      <c r="I52" s="161"/>
      <c r="J52" s="161">
        <f>J53+J54+J55+J56</f>
        <v>0</v>
      </c>
      <c r="K52" s="161"/>
      <c r="L52" s="170"/>
    </row>
    <row r="53" spans="1:12" ht="26.25">
      <c r="A53" s="42" t="s">
        <v>96</v>
      </c>
      <c r="B53" s="178" t="s">
        <v>57</v>
      </c>
      <c r="C53" s="115"/>
      <c r="D53" s="179"/>
      <c r="E53" s="43" t="s">
        <v>154</v>
      </c>
      <c r="F53" s="44"/>
      <c r="G53" s="84"/>
      <c r="H53" s="151"/>
      <c r="I53" s="151"/>
      <c r="J53" s="151"/>
      <c r="K53" s="151"/>
      <c r="L53" s="163"/>
    </row>
    <row r="54" spans="1:12" ht="26.25">
      <c r="A54" s="42" t="s">
        <v>97</v>
      </c>
      <c r="B54" s="178" t="s">
        <v>58</v>
      </c>
      <c r="C54" s="115"/>
      <c r="D54" s="179"/>
      <c r="E54" s="43" t="s">
        <v>155</v>
      </c>
      <c r="F54" s="44"/>
      <c r="G54" s="84"/>
      <c r="H54" s="151"/>
      <c r="I54" s="151"/>
      <c r="J54" s="151"/>
      <c r="K54" s="151"/>
      <c r="L54" s="163"/>
    </row>
    <row r="55" spans="1:12" ht="26.25" customHeight="1">
      <c r="A55" s="42" t="s">
        <v>98</v>
      </c>
      <c r="B55" s="178" t="s">
        <v>259</v>
      </c>
      <c r="C55" s="115"/>
      <c r="D55" s="179"/>
      <c r="E55" s="43" t="s">
        <v>156</v>
      </c>
      <c r="F55" s="44"/>
      <c r="G55" s="84"/>
      <c r="H55" s="151"/>
      <c r="I55" s="151"/>
      <c r="J55" s="151"/>
      <c r="K55" s="151"/>
      <c r="L55" s="163"/>
    </row>
    <row r="56" spans="1:12" ht="27" thickBot="1">
      <c r="A56" s="45" t="s">
        <v>190</v>
      </c>
      <c r="B56" s="238" t="s">
        <v>59</v>
      </c>
      <c r="C56" s="239"/>
      <c r="D56" s="240"/>
      <c r="E56" s="46" t="s">
        <v>157</v>
      </c>
      <c r="F56" s="47"/>
      <c r="G56" s="85"/>
      <c r="H56" s="171"/>
      <c r="I56" s="171"/>
      <c r="J56" s="171"/>
      <c r="K56" s="171"/>
      <c r="L56" s="172"/>
    </row>
    <row r="57" spans="1:12" ht="45.75" customHeight="1" thickBot="1">
      <c r="A57" s="48" t="s">
        <v>8</v>
      </c>
      <c r="B57" s="226" t="s">
        <v>197</v>
      </c>
      <c r="C57" s="227"/>
      <c r="D57" s="228"/>
      <c r="E57" s="39" t="s">
        <v>158</v>
      </c>
      <c r="F57" s="91">
        <f>F58+F63</f>
        <v>0</v>
      </c>
      <c r="G57" s="106">
        <f>G58+G63</f>
        <v>0</v>
      </c>
      <c r="H57" s="166">
        <f>H58+H63</f>
        <v>0</v>
      </c>
      <c r="I57" s="166"/>
      <c r="J57" s="166">
        <f>J58+J63</f>
        <v>0</v>
      </c>
      <c r="K57" s="166"/>
      <c r="L57" s="167"/>
    </row>
    <row r="58" spans="1:12" ht="57" customHeight="1">
      <c r="A58" s="40" t="s">
        <v>43</v>
      </c>
      <c r="B58" s="229" t="s">
        <v>345</v>
      </c>
      <c r="C58" s="230"/>
      <c r="D58" s="231"/>
      <c r="E58" s="41" t="s">
        <v>159</v>
      </c>
      <c r="F58" s="89">
        <f>F59+F60+F62</f>
        <v>0</v>
      </c>
      <c r="G58" s="105">
        <f>G59+G60+G62</f>
        <v>0</v>
      </c>
      <c r="H58" s="162">
        <f>H59+H60+H62</f>
        <v>0</v>
      </c>
      <c r="I58" s="162"/>
      <c r="J58" s="162">
        <f>J59+J60+J62</f>
        <v>0</v>
      </c>
      <c r="K58" s="162"/>
      <c r="L58" s="165"/>
    </row>
    <row r="59" spans="1:12" ht="26.25">
      <c r="A59" s="42" t="s">
        <v>44</v>
      </c>
      <c r="B59" s="178" t="s">
        <v>100</v>
      </c>
      <c r="C59" s="115"/>
      <c r="D59" s="179"/>
      <c r="E59" s="43" t="s">
        <v>160</v>
      </c>
      <c r="F59" s="44"/>
      <c r="G59" s="84"/>
      <c r="H59" s="151"/>
      <c r="I59" s="151"/>
      <c r="J59" s="151"/>
      <c r="K59" s="151"/>
      <c r="L59" s="163"/>
    </row>
    <row r="60" spans="1:12" ht="52.5" customHeight="1">
      <c r="A60" s="42" t="s">
        <v>45</v>
      </c>
      <c r="B60" s="178" t="s">
        <v>199</v>
      </c>
      <c r="C60" s="115"/>
      <c r="D60" s="179"/>
      <c r="E60" s="43" t="s">
        <v>161</v>
      </c>
      <c r="F60" s="44"/>
      <c r="G60" s="84"/>
      <c r="H60" s="151"/>
      <c r="I60" s="151"/>
      <c r="J60" s="151"/>
      <c r="K60" s="151"/>
      <c r="L60" s="163"/>
    </row>
    <row r="61" spans="1:12" ht="45.75" customHeight="1">
      <c r="A61" s="42" t="s">
        <v>200</v>
      </c>
      <c r="B61" s="178" t="s">
        <v>202</v>
      </c>
      <c r="C61" s="115"/>
      <c r="D61" s="179"/>
      <c r="E61" s="43" t="s">
        <v>162</v>
      </c>
      <c r="F61" s="44"/>
      <c r="G61" s="84"/>
      <c r="H61" s="151"/>
      <c r="I61" s="151"/>
      <c r="J61" s="151"/>
      <c r="K61" s="151"/>
      <c r="L61" s="163"/>
    </row>
    <row r="62" spans="1:12" ht="26.25">
      <c r="A62" s="42" t="s">
        <v>46</v>
      </c>
      <c r="B62" s="178" t="s">
        <v>101</v>
      </c>
      <c r="C62" s="115"/>
      <c r="D62" s="179"/>
      <c r="E62" s="43" t="s">
        <v>163</v>
      </c>
      <c r="F62" s="44"/>
      <c r="G62" s="84"/>
      <c r="H62" s="151"/>
      <c r="I62" s="151"/>
      <c r="J62" s="151"/>
      <c r="K62" s="151"/>
      <c r="L62" s="163"/>
    </row>
    <row r="63" spans="1:12" ht="60.75" customHeight="1">
      <c r="A63" s="42" t="s">
        <v>47</v>
      </c>
      <c r="B63" s="178" t="s">
        <v>346</v>
      </c>
      <c r="C63" s="115"/>
      <c r="D63" s="179"/>
      <c r="E63" s="43" t="s">
        <v>164</v>
      </c>
      <c r="F63" s="90">
        <f>F64+F65+F67</f>
        <v>0</v>
      </c>
      <c r="G63" s="104">
        <f>G64+G65+G67</f>
        <v>0</v>
      </c>
      <c r="H63" s="161">
        <f>H64+H65+H67</f>
        <v>0</v>
      </c>
      <c r="I63" s="161"/>
      <c r="J63" s="161">
        <f>J64+J65+J67</f>
        <v>0</v>
      </c>
      <c r="K63" s="161"/>
      <c r="L63" s="170"/>
    </row>
    <row r="64" spans="1:12" ht="26.25">
      <c r="A64" s="42" t="s">
        <v>104</v>
      </c>
      <c r="B64" s="178" t="s">
        <v>100</v>
      </c>
      <c r="C64" s="115"/>
      <c r="D64" s="179"/>
      <c r="E64" s="43" t="s">
        <v>165</v>
      </c>
      <c r="F64" s="44"/>
      <c r="G64" s="84"/>
      <c r="H64" s="151"/>
      <c r="I64" s="151"/>
      <c r="J64" s="151"/>
      <c r="K64" s="151"/>
      <c r="L64" s="163"/>
    </row>
    <row r="65" spans="1:12" ht="44.25" customHeight="1">
      <c r="A65" s="42" t="s">
        <v>106</v>
      </c>
      <c r="B65" s="178" t="s">
        <v>199</v>
      </c>
      <c r="C65" s="115"/>
      <c r="D65" s="179"/>
      <c r="E65" s="43" t="s">
        <v>166</v>
      </c>
      <c r="F65" s="44"/>
      <c r="G65" s="84"/>
      <c r="H65" s="151"/>
      <c r="I65" s="151"/>
      <c r="J65" s="151"/>
      <c r="K65" s="151"/>
      <c r="L65" s="163"/>
    </row>
    <row r="66" spans="1:12" ht="48.75" customHeight="1">
      <c r="A66" s="42" t="s">
        <v>203</v>
      </c>
      <c r="B66" s="178" t="s">
        <v>202</v>
      </c>
      <c r="C66" s="115"/>
      <c r="D66" s="179"/>
      <c r="E66" s="43" t="s">
        <v>127</v>
      </c>
      <c r="F66" s="44"/>
      <c r="G66" s="84"/>
      <c r="H66" s="151"/>
      <c r="I66" s="151"/>
      <c r="J66" s="151"/>
      <c r="K66" s="151"/>
      <c r="L66" s="163"/>
    </row>
    <row r="67" spans="1:12" ht="27" thickBot="1">
      <c r="A67" s="49" t="s">
        <v>107</v>
      </c>
      <c r="B67" s="235" t="s">
        <v>101</v>
      </c>
      <c r="C67" s="236"/>
      <c r="D67" s="237"/>
      <c r="E67" s="50" t="s">
        <v>128</v>
      </c>
      <c r="F67" s="51"/>
      <c r="G67" s="86"/>
      <c r="H67" s="168"/>
      <c r="I67" s="168"/>
      <c r="J67" s="168"/>
      <c r="K67" s="168"/>
      <c r="L67" s="169"/>
    </row>
    <row r="68" spans="1:12" s="27" customFormat="1" ht="26.25" customHeight="1" thickBot="1">
      <c r="A68" s="52"/>
      <c r="B68" s="52"/>
      <c r="C68" s="52"/>
      <c r="D68" s="52"/>
      <c r="E68" s="53" t="s">
        <v>8</v>
      </c>
      <c r="F68" s="52"/>
      <c r="G68" s="52"/>
      <c r="H68" s="52"/>
      <c r="I68" s="52"/>
      <c r="J68" s="123" t="s">
        <v>341</v>
      </c>
      <c r="K68" s="123"/>
      <c r="L68" s="123"/>
    </row>
    <row r="69" spans="1:12" ht="73.5" customHeight="1" thickBot="1">
      <c r="A69" s="80" t="s">
        <v>27</v>
      </c>
      <c r="B69" s="130" t="s">
        <v>123</v>
      </c>
      <c r="C69" s="131"/>
      <c r="D69" s="132"/>
      <c r="E69" s="35" t="s">
        <v>49</v>
      </c>
      <c r="F69" s="36" t="s">
        <v>48</v>
      </c>
      <c r="G69" s="83" t="s">
        <v>179</v>
      </c>
      <c r="H69" s="146" t="s">
        <v>31</v>
      </c>
      <c r="I69" s="146"/>
      <c r="J69" s="146" t="s">
        <v>180</v>
      </c>
      <c r="K69" s="146"/>
      <c r="L69" s="147"/>
    </row>
    <row r="70" spans="1:12" ht="21" thickBot="1">
      <c r="A70" s="80" t="s">
        <v>0</v>
      </c>
      <c r="B70" s="224" t="s">
        <v>1</v>
      </c>
      <c r="C70" s="224"/>
      <c r="D70" s="225"/>
      <c r="E70" s="80" t="s">
        <v>2</v>
      </c>
      <c r="F70" s="36">
        <v>1</v>
      </c>
      <c r="G70" s="83" t="s">
        <v>8</v>
      </c>
      <c r="H70" s="164" t="s">
        <v>4</v>
      </c>
      <c r="I70" s="164"/>
      <c r="J70" s="241">
        <v>4</v>
      </c>
      <c r="K70" s="241"/>
      <c r="L70" s="242"/>
    </row>
    <row r="71" spans="1:12" ht="43.5" customHeight="1">
      <c r="A71" s="40" t="s">
        <v>4</v>
      </c>
      <c r="B71" s="232" t="s">
        <v>204</v>
      </c>
      <c r="C71" s="233"/>
      <c r="D71" s="234"/>
      <c r="E71" s="41" t="s">
        <v>129</v>
      </c>
      <c r="F71" s="90">
        <f>F72+F73+F74</f>
        <v>0</v>
      </c>
      <c r="G71" s="92">
        <f>G72+G73+G74</f>
        <v>0</v>
      </c>
      <c r="H71" s="162">
        <f>H72+H73+H74</f>
        <v>0</v>
      </c>
      <c r="I71" s="162"/>
      <c r="J71" s="162">
        <f>J72+J73+J74</f>
        <v>0</v>
      </c>
      <c r="K71" s="162"/>
      <c r="L71" s="165"/>
    </row>
    <row r="72" spans="1:12" ht="26.25">
      <c r="A72" s="42" t="s">
        <v>108</v>
      </c>
      <c r="B72" s="153" t="s">
        <v>176</v>
      </c>
      <c r="C72" s="154"/>
      <c r="D72" s="155"/>
      <c r="E72" s="43" t="s">
        <v>130</v>
      </c>
      <c r="F72" s="44"/>
      <c r="G72" s="84"/>
      <c r="H72" s="151"/>
      <c r="I72" s="151"/>
      <c r="J72" s="151"/>
      <c r="K72" s="151"/>
      <c r="L72" s="163"/>
    </row>
    <row r="73" spans="1:12" ht="50.25" customHeight="1">
      <c r="A73" s="42" t="s">
        <v>109</v>
      </c>
      <c r="B73" s="153" t="s">
        <v>177</v>
      </c>
      <c r="C73" s="154"/>
      <c r="D73" s="155"/>
      <c r="E73" s="43" t="s">
        <v>131</v>
      </c>
      <c r="F73" s="44"/>
      <c r="G73" s="84"/>
      <c r="H73" s="151"/>
      <c r="I73" s="151"/>
      <c r="J73" s="151"/>
      <c r="K73" s="151"/>
      <c r="L73" s="163"/>
    </row>
    <row r="74" spans="1:12" ht="51" customHeight="1">
      <c r="A74" s="42" t="s">
        <v>110</v>
      </c>
      <c r="B74" s="153" t="s">
        <v>191</v>
      </c>
      <c r="C74" s="154"/>
      <c r="D74" s="155"/>
      <c r="E74" s="43" t="s">
        <v>132</v>
      </c>
      <c r="F74" s="44"/>
      <c r="G74" s="84"/>
      <c r="H74" s="151"/>
      <c r="I74" s="151"/>
      <c r="J74" s="151"/>
      <c r="K74" s="151"/>
      <c r="L74" s="163"/>
    </row>
    <row r="75" spans="1:12" ht="26.25">
      <c r="A75" s="42" t="s">
        <v>5</v>
      </c>
      <c r="B75" s="153" t="s">
        <v>198</v>
      </c>
      <c r="C75" s="154"/>
      <c r="D75" s="155"/>
      <c r="E75" s="43" t="s">
        <v>138</v>
      </c>
      <c r="F75" s="90">
        <f>F76+F77</f>
        <v>0</v>
      </c>
      <c r="G75" s="93" t="s">
        <v>10</v>
      </c>
      <c r="H75" s="161">
        <f>H76+H77</f>
        <v>0</v>
      </c>
      <c r="I75" s="161"/>
      <c r="J75" s="149" t="s">
        <v>10</v>
      </c>
      <c r="K75" s="149"/>
      <c r="L75" s="150"/>
    </row>
    <row r="76" spans="1:12" ht="48" customHeight="1">
      <c r="A76" s="42" t="s">
        <v>113</v>
      </c>
      <c r="B76" s="153" t="s">
        <v>344</v>
      </c>
      <c r="C76" s="154"/>
      <c r="D76" s="155"/>
      <c r="E76" s="43" t="s">
        <v>139</v>
      </c>
      <c r="F76" s="44"/>
      <c r="G76" s="93" t="s">
        <v>10</v>
      </c>
      <c r="H76" s="151"/>
      <c r="I76" s="151"/>
      <c r="J76" s="149" t="s">
        <v>10</v>
      </c>
      <c r="K76" s="149"/>
      <c r="L76" s="150"/>
    </row>
    <row r="77" spans="1:12" ht="32.25" customHeight="1">
      <c r="A77" s="42" t="s">
        <v>114</v>
      </c>
      <c r="B77" s="153" t="s">
        <v>112</v>
      </c>
      <c r="C77" s="154"/>
      <c r="D77" s="155"/>
      <c r="E77" s="43" t="s">
        <v>140</v>
      </c>
      <c r="F77" s="44"/>
      <c r="G77" s="93" t="s">
        <v>10</v>
      </c>
      <c r="H77" s="151"/>
      <c r="I77" s="151"/>
      <c r="J77" s="149" t="s">
        <v>10</v>
      </c>
      <c r="K77" s="149"/>
      <c r="L77" s="150"/>
    </row>
    <row r="78" spans="1:13" ht="43.5" customHeight="1">
      <c r="A78" s="42" t="s">
        <v>6</v>
      </c>
      <c r="B78" s="153" t="s">
        <v>174</v>
      </c>
      <c r="C78" s="154"/>
      <c r="D78" s="155"/>
      <c r="E78" s="43" t="s">
        <v>193</v>
      </c>
      <c r="F78" s="94">
        <f>F79+F80</f>
        <v>0</v>
      </c>
      <c r="G78" s="93" t="s">
        <v>10</v>
      </c>
      <c r="H78" s="152">
        <f>H79+H80</f>
        <v>0</v>
      </c>
      <c r="I78" s="152"/>
      <c r="J78" s="149" t="s">
        <v>10</v>
      </c>
      <c r="K78" s="149"/>
      <c r="L78" s="150"/>
      <c r="M78" s="29"/>
    </row>
    <row r="79" spans="1:12" ht="45.75" customHeight="1">
      <c r="A79" s="42" t="s">
        <v>115</v>
      </c>
      <c r="B79" s="153" t="s">
        <v>344</v>
      </c>
      <c r="C79" s="154"/>
      <c r="D79" s="155"/>
      <c r="E79" s="43" t="s">
        <v>205</v>
      </c>
      <c r="F79" s="44"/>
      <c r="G79" s="93" t="s">
        <v>10</v>
      </c>
      <c r="H79" s="151"/>
      <c r="I79" s="151"/>
      <c r="J79" s="149" t="s">
        <v>10</v>
      </c>
      <c r="K79" s="149"/>
      <c r="L79" s="150"/>
    </row>
    <row r="80" spans="1:12" ht="27" customHeight="1">
      <c r="A80" s="42" t="s">
        <v>116</v>
      </c>
      <c r="B80" s="153" t="s">
        <v>112</v>
      </c>
      <c r="C80" s="154"/>
      <c r="D80" s="155"/>
      <c r="E80" s="43" t="s">
        <v>206</v>
      </c>
      <c r="F80" s="44"/>
      <c r="G80" s="93" t="s">
        <v>10</v>
      </c>
      <c r="H80" s="151"/>
      <c r="I80" s="151"/>
      <c r="J80" s="149" t="s">
        <v>10</v>
      </c>
      <c r="K80" s="149"/>
      <c r="L80" s="150"/>
    </row>
    <row r="81" spans="1:12" ht="45" customHeight="1">
      <c r="A81" s="42" t="s">
        <v>7</v>
      </c>
      <c r="B81" s="153" t="s">
        <v>347</v>
      </c>
      <c r="C81" s="154"/>
      <c r="D81" s="155"/>
      <c r="E81" s="43" t="s">
        <v>194</v>
      </c>
      <c r="F81" s="94">
        <f>F75-F78</f>
        <v>0</v>
      </c>
      <c r="G81" s="93" t="s">
        <v>10</v>
      </c>
      <c r="H81" s="152">
        <f>H75-H78</f>
        <v>0</v>
      </c>
      <c r="I81" s="152"/>
      <c r="J81" s="149" t="s">
        <v>10</v>
      </c>
      <c r="K81" s="149"/>
      <c r="L81" s="150"/>
    </row>
    <row r="82" spans="1:12" ht="71.25" customHeight="1">
      <c r="A82" s="42" t="s">
        <v>9</v>
      </c>
      <c r="B82" s="153" t="s">
        <v>212</v>
      </c>
      <c r="C82" s="154"/>
      <c r="D82" s="155"/>
      <c r="E82" s="43" t="s">
        <v>195</v>
      </c>
      <c r="F82" s="54"/>
      <c r="G82" s="93" t="s">
        <v>10</v>
      </c>
      <c r="H82" s="151"/>
      <c r="I82" s="151"/>
      <c r="J82" s="149" t="s">
        <v>10</v>
      </c>
      <c r="K82" s="149"/>
      <c r="L82" s="150"/>
    </row>
    <row r="83" spans="1:13" ht="70.5" customHeight="1">
      <c r="A83" s="42" t="s">
        <v>25</v>
      </c>
      <c r="B83" s="153" t="s">
        <v>192</v>
      </c>
      <c r="C83" s="154"/>
      <c r="D83" s="155"/>
      <c r="E83" s="43" t="s">
        <v>196</v>
      </c>
      <c r="F83" s="54"/>
      <c r="G83" s="93" t="s">
        <v>10</v>
      </c>
      <c r="H83" s="151"/>
      <c r="I83" s="151"/>
      <c r="J83" s="149" t="s">
        <v>10</v>
      </c>
      <c r="K83" s="149"/>
      <c r="L83" s="150"/>
      <c r="M83" s="29"/>
    </row>
    <row r="84" spans="1:12" ht="64.5" customHeight="1">
      <c r="A84" s="42" t="s">
        <v>26</v>
      </c>
      <c r="B84" s="153" t="s">
        <v>348</v>
      </c>
      <c r="C84" s="154"/>
      <c r="D84" s="155"/>
      <c r="E84" s="43" t="s">
        <v>207</v>
      </c>
      <c r="F84" s="94">
        <f>F82-F83</f>
        <v>0</v>
      </c>
      <c r="G84" s="93" t="s">
        <v>10</v>
      </c>
      <c r="H84" s="152">
        <f>H82-H83</f>
        <v>0</v>
      </c>
      <c r="I84" s="152"/>
      <c r="J84" s="149" t="s">
        <v>10</v>
      </c>
      <c r="K84" s="149"/>
      <c r="L84" s="150"/>
    </row>
    <row r="85" spans="1:12" ht="51" customHeight="1">
      <c r="A85" s="42" t="s">
        <v>11</v>
      </c>
      <c r="B85" s="153" t="s">
        <v>213</v>
      </c>
      <c r="C85" s="154"/>
      <c r="D85" s="155"/>
      <c r="E85" s="43" t="s">
        <v>208</v>
      </c>
      <c r="F85" s="94">
        <f>+F57+F73+F74-(F52+F77)</f>
        <v>0</v>
      </c>
      <c r="G85" s="93" t="s">
        <v>10</v>
      </c>
      <c r="H85" s="152">
        <f>+H57+H73+H74-(H52+H77)</f>
        <v>0</v>
      </c>
      <c r="I85" s="152"/>
      <c r="J85" s="149" t="s">
        <v>10</v>
      </c>
      <c r="K85" s="149"/>
      <c r="L85" s="150"/>
    </row>
    <row r="86" spans="1:12" ht="51.75" customHeight="1">
      <c r="A86" s="42" t="s">
        <v>12</v>
      </c>
      <c r="B86" s="153" t="s">
        <v>214</v>
      </c>
      <c r="C86" s="154"/>
      <c r="D86" s="155"/>
      <c r="E86" s="43" t="s">
        <v>209</v>
      </c>
      <c r="F86" s="94">
        <f>+F76+F82</f>
        <v>0</v>
      </c>
      <c r="G86" s="93" t="s">
        <v>10</v>
      </c>
      <c r="H86" s="152">
        <f>+H76+H82</f>
        <v>0</v>
      </c>
      <c r="I86" s="152"/>
      <c r="J86" s="149" t="s">
        <v>10</v>
      </c>
      <c r="K86" s="149"/>
      <c r="L86" s="150"/>
    </row>
    <row r="87" spans="1:12" ht="52.5" customHeight="1">
      <c r="A87" s="42" t="s">
        <v>13</v>
      </c>
      <c r="B87" s="153" t="s">
        <v>335</v>
      </c>
      <c r="C87" s="154"/>
      <c r="D87" s="155"/>
      <c r="E87" s="43" t="s">
        <v>210</v>
      </c>
      <c r="F87" s="95">
        <f>IF(F85=0,0,(F86)/F85*100)</f>
        <v>0</v>
      </c>
      <c r="G87" s="93" t="s">
        <v>10</v>
      </c>
      <c r="H87" s="156">
        <f>IF(H85=0,0,(H86)/H85*100)</f>
        <v>0</v>
      </c>
      <c r="I87" s="156"/>
      <c r="J87" s="149" t="s">
        <v>10</v>
      </c>
      <c r="K87" s="149"/>
      <c r="L87" s="150"/>
    </row>
    <row r="88" spans="1:13" ht="52.5" customHeight="1" thickBot="1">
      <c r="A88" s="49" t="s">
        <v>14</v>
      </c>
      <c r="B88" s="157" t="s">
        <v>400</v>
      </c>
      <c r="C88" s="158"/>
      <c r="D88" s="159"/>
      <c r="E88" s="50" t="s">
        <v>211</v>
      </c>
      <c r="F88" s="96" t="s">
        <v>10</v>
      </c>
      <c r="G88" s="97" t="s">
        <v>10</v>
      </c>
      <c r="H88" s="160"/>
      <c r="I88" s="160"/>
      <c r="J88" s="263" t="s">
        <v>10</v>
      </c>
      <c r="K88" s="263"/>
      <c r="L88" s="264"/>
      <c r="M88" s="29"/>
    </row>
    <row r="89" spans="1:14" ht="52.5" customHeight="1">
      <c r="A89" s="40" t="s">
        <v>15</v>
      </c>
      <c r="B89" s="153" t="s">
        <v>352</v>
      </c>
      <c r="C89" s="154"/>
      <c r="D89" s="155"/>
      <c r="E89" s="41" t="s">
        <v>275</v>
      </c>
      <c r="F89" s="98" t="s">
        <v>10</v>
      </c>
      <c r="G89" s="98" t="s">
        <v>10</v>
      </c>
      <c r="H89" s="284"/>
      <c r="I89" s="285"/>
      <c r="J89" s="281" t="s">
        <v>10</v>
      </c>
      <c r="K89" s="282"/>
      <c r="L89" s="283"/>
      <c r="M89" s="30"/>
      <c r="N89" s="280"/>
    </row>
    <row r="90" spans="1:14" ht="26.25">
      <c r="A90" s="42" t="s">
        <v>16</v>
      </c>
      <c r="B90" s="153" t="s">
        <v>354</v>
      </c>
      <c r="C90" s="154"/>
      <c r="D90" s="155"/>
      <c r="E90" s="43" t="s">
        <v>276</v>
      </c>
      <c r="F90" s="93" t="s">
        <v>10</v>
      </c>
      <c r="G90" s="93" t="s">
        <v>10</v>
      </c>
      <c r="H90" s="286"/>
      <c r="I90" s="287"/>
      <c r="J90" s="117" t="s">
        <v>10</v>
      </c>
      <c r="K90" s="118"/>
      <c r="L90" s="119"/>
      <c r="M90" s="30"/>
      <c r="N90" s="280"/>
    </row>
    <row r="91" spans="1:14" ht="52.5" customHeight="1" thickBot="1">
      <c r="A91" s="42" t="s">
        <v>17</v>
      </c>
      <c r="B91" s="288" t="s">
        <v>353</v>
      </c>
      <c r="C91" s="289"/>
      <c r="D91" s="290"/>
      <c r="E91" s="43" t="s">
        <v>277</v>
      </c>
      <c r="F91" s="93" t="s">
        <v>10</v>
      </c>
      <c r="G91" s="93" t="s">
        <v>10</v>
      </c>
      <c r="H91" s="156">
        <f>H76-H90</f>
        <v>0</v>
      </c>
      <c r="I91" s="156"/>
      <c r="J91" s="117" t="s">
        <v>10</v>
      </c>
      <c r="K91" s="118"/>
      <c r="L91" s="119"/>
      <c r="M91" s="31"/>
      <c r="N91" s="280"/>
    </row>
    <row r="92" spans="1:12" ht="39" customHeight="1" thickBot="1">
      <c r="A92" s="278" t="s">
        <v>233</v>
      </c>
      <c r="B92" s="278"/>
      <c r="C92" s="278"/>
      <c r="D92" s="278"/>
      <c r="E92" s="278"/>
      <c r="F92" s="278"/>
      <c r="G92" s="278"/>
      <c r="H92" s="278"/>
      <c r="I92" s="278"/>
      <c r="J92" s="278"/>
      <c r="K92" s="278"/>
      <c r="L92" s="278"/>
    </row>
    <row r="93" spans="1:12" ht="20.25" customHeight="1">
      <c r="A93" s="133" t="s">
        <v>27</v>
      </c>
      <c r="B93" s="135" t="s">
        <v>123</v>
      </c>
      <c r="C93" s="136"/>
      <c r="D93" s="136"/>
      <c r="E93" s="137"/>
      <c r="F93" s="267" t="s">
        <v>237</v>
      </c>
      <c r="G93" s="245" t="s">
        <v>49</v>
      </c>
      <c r="H93" s="124" t="s">
        <v>261</v>
      </c>
      <c r="I93" s="124"/>
      <c r="J93" s="124" t="s">
        <v>31</v>
      </c>
      <c r="K93" s="124"/>
      <c r="L93" s="125"/>
    </row>
    <row r="94" spans="1:12" ht="86.25" customHeight="1" thickBot="1">
      <c r="A94" s="134"/>
      <c r="B94" s="138"/>
      <c r="C94" s="139"/>
      <c r="D94" s="139"/>
      <c r="E94" s="140"/>
      <c r="F94" s="268"/>
      <c r="G94" s="246"/>
      <c r="H94" s="75" t="s">
        <v>336</v>
      </c>
      <c r="I94" s="75" t="s">
        <v>343</v>
      </c>
      <c r="J94" s="75" t="s">
        <v>398</v>
      </c>
      <c r="K94" s="75" t="s">
        <v>342</v>
      </c>
      <c r="L94" s="55" t="s">
        <v>343</v>
      </c>
    </row>
    <row r="95" spans="1:12" ht="21" thickBot="1">
      <c r="A95" s="80" t="s">
        <v>0</v>
      </c>
      <c r="B95" s="261" t="s">
        <v>1</v>
      </c>
      <c r="C95" s="146"/>
      <c r="D95" s="146"/>
      <c r="E95" s="262"/>
      <c r="F95" s="80" t="s">
        <v>2</v>
      </c>
      <c r="G95" s="81" t="s">
        <v>236</v>
      </c>
      <c r="H95" s="76" t="s">
        <v>3</v>
      </c>
      <c r="I95" s="76" t="s">
        <v>8</v>
      </c>
      <c r="J95" s="76" t="s">
        <v>4</v>
      </c>
      <c r="K95" s="76" t="s">
        <v>5</v>
      </c>
      <c r="L95" s="77" t="s">
        <v>6</v>
      </c>
    </row>
    <row r="96" spans="1:12" ht="23.25">
      <c r="A96" s="56" t="s">
        <v>18</v>
      </c>
      <c r="B96" s="271" t="s">
        <v>401</v>
      </c>
      <c r="C96" s="271"/>
      <c r="D96" s="271"/>
      <c r="E96" s="279"/>
      <c r="F96" s="57" t="s">
        <v>238</v>
      </c>
      <c r="G96" s="58" t="s">
        <v>278</v>
      </c>
      <c r="H96" s="59"/>
      <c r="I96" s="60"/>
      <c r="J96" s="60"/>
      <c r="K96" s="60"/>
      <c r="L96" s="61"/>
    </row>
    <row r="97" spans="1:12" ht="23.25">
      <c r="A97" s="42" t="s">
        <v>19</v>
      </c>
      <c r="B97" s="115" t="s">
        <v>349</v>
      </c>
      <c r="C97" s="115"/>
      <c r="D97" s="115"/>
      <c r="E97" s="116"/>
      <c r="F97" s="62" t="s">
        <v>238</v>
      </c>
      <c r="G97" s="63" t="s">
        <v>279</v>
      </c>
      <c r="H97" s="64"/>
      <c r="I97" s="65"/>
      <c r="J97" s="65"/>
      <c r="K97" s="65"/>
      <c r="L97" s="66"/>
    </row>
    <row r="98" spans="1:12" ht="23.25" customHeight="1">
      <c r="A98" s="42" t="s">
        <v>20</v>
      </c>
      <c r="B98" s="115" t="s">
        <v>350</v>
      </c>
      <c r="C98" s="115"/>
      <c r="D98" s="115"/>
      <c r="E98" s="116"/>
      <c r="F98" s="62" t="s">
        <v>238</v>
      </c>
      <c r="G98" s="63" t="s">
        <v>280</v>
      </c>
      <c r="H98" s="243"/>
      <c r="I98" s="243"/>
      <c r="J98" s="243"/>
      <c r="K98" s="243"/>
      <c r="L98" s="244"/>
    </row>
    <row r="99" spans="1:12" ht="21.75" customHeight="1">
      <c r="A99" s="42" t="s">
        <v>21</v>
      </c>
      <c r="B99" s="115" t="s">
        <v>351</v>
      </c>
      <c r="C99" s="115"/>
      <c r="D99" s="115"/>
      <c r="E99" s="116"/>
      <c r="F99" s="62" t="s">
        <v>238</v>
      </c>
      <c r="G99" s="63" t="s">
        <v>281</v>
      </c>
      <c r="H99" s="243"/>
      <c r="I99" s="243"/>
      <c r="J99" s="243"/>
      <c r="K99" s="243"/>
      <c r="L99" s="244"/>
    </row>
    <row r="100" spans="1:12" ht="23.25">
      <c r="A100" s="42" t="s">
        <v>22</v>
      </c>
      <c r="B100" s="115" t="s">
        <v>402</v>
      </c>
      <c r="C100" s="115"/>
      <c r="D100" s="115"/>
      <c r="E100" s="116"/>
      <c r="F100" s="62" t="s">
        <v>239</v>
      </c>
      <c r="G100" s="63" t="s">
        <v>282</v>
      </c>
      <c r="H100" s="99"/>
      <c r="I100" s="100"/>
      <c r="J100" s="92">
        <f>K100+L100</f>
        <v>0</v>
      </c>
      <c r="K100" s="99"/>
      <c r="L100" s="101"/>
    </row>
    <row r="101" spans="1:12" ht="23.25">
      <c r="A101" s="42" t="s">
        <v>30</v>
      </c>
      <c r="B101" s="115" t="s">
        <v>240</v>
      </c>
      <c r="C101" s="115"/>
      <c r="D101" s="115"/>
      <c r="E101" s="116"/>
      <c r="F101" s="62" t="s">
        <v>239</v>
      </c>
      <c r="G101" s="63" t="s">
        <v>283</v>
      </c>
      <c r="H101" s="99"/>
      <c r="I101" s="100"/>
      <c r="J101" s="92">
        <f>K101+L101</f>
        <v>0</v>
      </c>
      <c r="K101" s="99"/>
      <c r="L101" s="101"/>
    </row>
    <row r="102" spans="1:12" ht="24" customHeight="1">
      <c r="A102" s="42" t="s">
        <v>23</v>
      </c>
      <c r="B102" s="115" t="s">
        <v>257</v>
      </c>
      <c r="C102" s="115"/>
      <c r="D102" s="115"/>
      <c r="E102" s="116"/>
      <c r="F102" s="62" t="s">
        <v>403</v>
      </c>
      <c r="G102" s="63" t="s">
        <v>284</v>
      </c>
      <c r="H102" s="92">
        <f>H100*(18-H96)</f>
        <v>0</v>
      </c>
      <c r="I102" s="102" t="s">
        <v>10</v>
      </c>
      <c r="J102" s="102" t="s">
        <v>10</v>
      </c>
      <c r="K102" s="92">
        <f>K100*(18-K96)</f>
        <v>0</v>
      </c>
      <c r="L102" s="103" t="s">
        <v>10</v>
      </c>
    </row>
    <row r="103" spans="1:12" ht="24" customHeight="1">
      <c r="A103" s="42" t="s">
        <v>24</v>
      </c>
      <c r="B103" s="115" t="s">
        <v>258</v>
      </c>
      <c r="C103" s="115"/>
      <c r="D103" s="115"/>
      <c r="E103" s="116"/>
      <c r="F103" s="62" t="s">
        <v>403</v>
      </c>
      <c r="G103" s="63" t="s">
        <v>285</v>
      </c>
      <c r="H103" s="92">
        <f>H101*(18-H97)</f>
        <v>0</v>
      </c>
      <c r="I103" s="102" t="s">
        <v>10</v>
      </c>
      <c r="J103" s="102" t="s">
        <v>10</v>
      </c>
      <c r="K103" s="92">
        <f>K101*(18-K97)</f>
        <v>0</v>
      </c>
      <c r="L103" s="103" t="s">
        <v>10</v>
      </c>
    </row>
    <row r="104" spans="1:12" ht="42.75" customHeight="1">
      <c r="A104" s="42" t="s">
        <v>32</v>
      </c>
      <c r="B104" s="115" t="s">
        <v>241</v>
      </c>
      <c r="C104" s="115"/>
      <c r="D104" s="115"/>
      <c r="E104" s="116"/>
      <c r="F104" s="62" t="s">
        <v>251</v>
      </c>
      <c r="G104" s="63" t="s">
        <v>286</v>
      </c>
      <c r="H104" s="120">
        <f>H105+H106+H107+H108+H109+H110</f>
        <v>0</v>
      </c>
      <c r="I104" s="120"/>
      <c r="J104" s="120">
        <f>J105+J106+J107+J108+J109+J110</f>
        <v>0</v>
      </c>
      <c r="K104" s="120"/>
      <c r="L104" s="121"/>
    </row>
    <row r="105" spans="1:12" ht="24" customHeight="1">
      <c r="A105" s="42" t="s">
        <v>355</v>
      </c>
      <c r="B105" s="115" t="s">
        <v>124</v>
      </c>
      <c r="C105" s="115"/>
      <c r="D105" s="115"/>
      <c r="E105" s="116"/>
      <c r="F105" s="62" t="s">
        <v>251</v>
      </c>
      <c r="G105" s="63" t="s">
        <v>287</v>
      </c>
      <c r="H105" s="114"/>
      <c r="I105" s="114"/>
      <c r="J105" s="112"/>
      <c r="K105" s="112"/>
      <c r="L105" s="113"/>
    </row>
    <row r="106" spans="1:12" ht="24" customHeight="1">
      <c r="A106" s="42" t="s">
        <v>356</v>
      </c>
      <c r="B106" s="115" t="s">
        <v>170</v>
      </c>
      <c r="C106" s="115"/>
      <c r="D106" s="115"/>
      <c r="E106" s="116"/>
      <c r="F106" s="62" t="s">
        <v>251</v>
      </c>
      <c r="G106" s="63" t="s">
        <v>288</v>
      </c>
      <c r="H106" s="114"/>
      <c r="I106" s="114"/>
      <c r="J106" s="112"/>
      <c r="K106" s="112"/>
      <c r="L106" s="113"/>
    </row>
    <row r="107" spans="1:12" ht="24" customHeight="1">
      <c r="A107" s="42" t="s">
        <v>357</v>
      </c>
      <c r="B107" s="115" t="s">
        <v>201</v>
      </c>
      <c r="C107" s="115"/>
      <c r="D107" s="115"/>
      <c r="E107" s="116"/>
      <c r="F107" s="62" t="s">
        <v>251</v>
      </c>
      <c r="G107" s="63" t="s">
        <v>289</v>
      </c>
      <c r="H107" s="114"/>
      <c r="I107" s="114"/>
      <c r="J107" s="112"/>
      <c r="K107" s="112"/>
      <c r="L107" s="113"/>
    </row>
    <row r="108" spans="1:12" ht="24" customHeight="1">
      <c r="A108" s="42" t="s">
        <v>358</v>
      </c>
      <c r="B108" s="115" t="s">
        <v>171</v>
      </c>
      <c r="C108" s="115"/>
      <c r="D108" s="115"/>
      <c r="E108" s="116"/>
      <c r="F108" s="62" t="s">
        <v>251</v>
      </c>
      <c r="G108" s="63" t="s">
        <v>290</v>
      </c>
      <c r="H108" s="114"/>
      <c r="I108" s="114"/>
      <c r="J108" s="112"/>
      <c r="K108" s="112"/>
      <c r="L108" s="113"/>
    </row>
    <row r="109" spans="1:12" ht="24" customHeight="1">
      <c r="A109" s="42" t="s">
        <v>359</v>
      </c>
      <c r="B109" s="115" t="s">
        <v>125</v>
      </c>
      <c r="C109" s="115"/>
      <c r="D109" s="115"/>
      <c r="E109" s="116"/>
      <c r="F109" s="62" t="s">
        <v>251</v>
      </c>
      <c r="G109" s="63" t="s">
        <v>291</v>
      </c>
      <c r="H109" s="114"/>
      <c r="I109" s="114"/>
      <c r="J109" s="112"/>
      <c r="K109" s="112"/>
      <c r="L109" s="113"/>
    </row>
    <row r="110" spans="1:12" ht="24" customHeight="1">
      <c r="A110" s="42" t="s">
        <v>360</v>
      </c>
      <c r="B110" s="115" t="s">
        <v>126</v>
      </c>
      <c r="C110" s="115"/>
      <c r="D110" s="115"/>
      <c r="E110" s="116"/>
      <c r="F110" s="62" t="s">
        <v>251</v>
      </c>
      <c r="G110" s="63" t="s">
        <v>292</v>
      </c>
      <c r="H110" s="114"/>
      <c r="I110" s="114"/>
      <c r="J110" s="112"/>
      <c r="K110" s="112"/>
      <c r="L110" s="113"/>
    </row>
    <row r="111" spans="1:12" ht="43.5" customHeight="1">
      <c r="A111" s="42" t="s">
        <v>33</v>
      </c>
      <c r="B111" s="115" t="s">
        <v>268</v>
      </c>
      <c r="C111" s="115"/>
      <c r="D111" s="115"/>
      <c r="E111" s="116"/>
      <c r="F111" s="62" t="s">
        <v>251</v>
      </c>
      <c r="G111" s="63" t="s">
        <v>293</v>
      </c>
      <c r="H111" s="120">
        <f>H112+H113+H114+H115</f>
        <v>0</v>
      </c>
      <c r="I111" s="120"/>
      <c r="J111" s="120">
        <f>J112+J113+J114+J115</f>
        <v>0</v>
      </c>
      <c r="K111" s="120"/>
      <c r="L111" s="121"/>
    </row>
    <row r="112" spans="1:12" ht="24" customHeight="1">
      <c r="A112" s="42" t="s">
        <v>361</v>
      </c>
      <c r="B112" s="115" t="s">
        <v>201</v>
      </c>
      <c r="C112" s="115"/>
      <c r="D112" s="115"/>
      <c r="E112" s="116"/>
      <c r="F112" s="62" t="s">
        <v>251</v>
      </c>
      <c r="G112" s="63" t="s">
        <v>294</v>
      </c>
      <c r="H112" s="114"/>
      <c r="I112" s="114"/>
      <c r="J112" s="112"/>
      <c r="K112" s="112"/>
      <c r="L112" s="113"/>
    </row>
    <row r="113" spans="1:12" ht="24" customHeight="1">
      <c r="A113" s="42" t="s">
        <v>362</v>
      </c>
      <c r="B113" s="115" t="s">
        <v>171</v>
      </c>
      <c r="C113" s="115"/>
      <c r="D113" s="115"/>
      <c r="E113" s="116"/>
      <c r="F113" s="62" t="s">
        <v>251</v>
      </c>
      <c r="G113" s="63" t="s">
        <v>295</v>
      </c>
      <c r="H113" s="114"/>
      <c r="I113" s="114"/>
      <c r="J113" s="112"/>
      <c r="K113" s="112"/>
      <c r="L113" s="113"/>
    </row>
    <row r="114" spans="1:12" ht="24" customHeight="1">
      <c r="A114" s="42" t="s">
        <v>363</v>
      </c>
      <c r="B114" s="115" t="s">
        <v>125</v>
      </c>
      <c r="C114" s="115"/>
      <c r="D114" s="115"/>
      <c r="E114" s="116"/>
      <c r="F114" s="62" t="s">
        <v>251</v>
      </c>
      <c r="G114" s="63" t="s">
        <v>296</v>
      </c>
      <c r="H114" s="114"/>
      <c r="I114" s="114"/>
      <c r="J114" s="112"/>
      <c r="K114" s="112"/>
      <c r="L114" s="113"/>
    </row>
    <row r="115" spans="1:12" ht="24" customHeight="1">
      <c r="A115" s="42" t="s">
        <v>364</v>
      </c>
      <c r="B115" s="115" t="s">
        <v>126</v>
      </c>
      <c r="C115" s="115"/>
      <c r="D115" s="115"/>
      <c r="E115" s="116"/>
      <c r="F115" s="62" t="s">
        <v>251</v>
      </c>
      <c r="G115" s="63" t="s">
        <v>297</v>
      </c>
      <c r="H115" s="114"/>
      <c r="I115" s="114"/>
      <c r="J115" s="112"/>
      <c r="K115" s="112"/>
      <c r="L115" s="113"/>
    </row>
    <row r="116" spans="1:12" ht="24" customHeight="1">
      <c r="A116" s="42" t="s">
        <v>34</v>
      </c>
      <c r="B116" s="115" t="s">
        <v>249</v>
      </c>
      <c r="C116" s="115"/>
      <c r="D116" s="115"/>
      <c r="E116" s="116"/>
      <c r="F116" s="62" t="s">
        <v>251</v>
      </c>
      <c r="G116" s="63" t="s">
        <v>298</v>
      </c>
      <c r="H116" s="114"/>
      <c r="I116" s="114"/>
      <c r="J116" s="112"/>
      <c r="K116" s="112"/>
      <c r="L116" s="113"/>
    </row>
    <row r="117" spans="1:12" ht="24" customHeight="1">
      <c r="A117" s="42" t="s">
        <v>35</v>
      </c>
      <c r="B117" s="115" t="s">
        <v>250</v>
      </c>
      <c r="C117" s="115"/>
      <c r="D117" s="115"/>
      <c r="E117" s="116"/>
      <c r="F117" s="62" t="s">
        <v>251</v>
      </c>
      <c r="G117" s="63" t="s">
        <v>299</v>
      </c>
      <c r="H117" s="114"/>
      <c r="I117" s="114"/>
      <c r="J117" s="112"/>
      <c r="K117" s="112"/>
      <c r="L117" s="113"/>
    </row>
    <row r="118" spans="1:12" ht="24" customHeight="1">
      <c r="A118" s="42" t="s">
        <v>36</v>
      </c>
      <c r="B118" s="115" t="s">
        <v>404</v>
      </c>
      <c r="C118" s="115"/>
      <c r="D118" s="115"/>
      <c r="E118" s="116"/>
      <c r="F118" s="62" t="s">
        <v>10</v>
      </c>
      <c r="G118" s="63" t="s">
        <v>10</v>
      </c>
      <c r="H118" s="110" t="s">
        <v>10</v>
      </c>
      <c r="I118" s="111"/>
      <c r="J118" s="117" t="s">
        <v>10</v>
      </c>
      <c r="K118" s="118"/>
      <c r="L118" s="119"/>
    </row>
    <row r="119" spans="1:12" ht="24" customHeight="1">
      <c r="A119" s="42" t="s">
        <v>365</v>
      </c>
      <c r="B119" s="107" t="s">
        <v>367</v>
      </c>
      <c r="C119" s="108"/>
      <c r="D119" s="108"/>
      <c r="E119" s="109"/>
      <c r="F119" s="62" t="s">
        <v>337</v>
      </c>
      <c r="G119" s="63" t="s">
        <v>300</v>
      </c>
      <c r="H119" s="114"/>
      <c r="I119" s="114"/>
      <c r="J119" s="112"/>
      <c r="K119" s="112"/>
      <c r="L119" s="113"/>
    </row>
    <row r="120" spans="1:12" ht="24" customHeight="1">
      <c r="A120" s="42" t="s">
        <v>366</v>
      </c>
      <c r="B120" s="107" t="s">
        <v>405</v>
      </c>
      <c r="C120" s="108"/>
      <c r="D120" s="108"/>
      <c r="E120" s="109"/>
      <c r="F120" s="62" t="s">
        <v>337</v>
      </c>
      <c r="G120" s="63" t="s">
        <v>301</v>
      </c>
      <c r="H120" s="110" t="s">
        <v>10</v>
      </c>
      <c r="I120" s="111"/>
      <c r="J120" s="112"/>
      <c r="K120" s="112"/>
      <c r="L120" s="113"/>
    </row>
    <row r="121" spans="1:13" ht="26.25">
      <c r="A121" s="42" t="s">
        <v>37</v>
      </c>
      <c r="B121" s="115" t="s">
        <v>372</v>
      </c>
      <c r="C121" s="115"/>
      <c r="D121" s="115"/>
      <c r="E121" s="116"/>
      <c r="F121" s="62" t="s">
        <v>10</v>
      </c>
      <c r="G121" s="63" t="s">
        <v>10</v>
      </c>
      <c r="H121" s="110" t="s">
        <v>10</v>
      </c>
      <c r="I121" s="111"/>
      <c r="J121" s="117" t="s">
        <v>10</v>
      </c>
      <c r="K121" s="118"/>
      <c r="L121" s="119"/>
      <c r="M121" s="29"/>
    </row>
    <row r="122" spans="1:13" ht="23.25">
      <c r="A122" s="42" t="s">
        <v>369</v>
      </c>
      <c r="B122" s="107" t="s">
        <v>367</v>
      </c>
      <c r="C122" s="108"/>
      <c r="D122" s="108"/>
      <c r="E122" s="109"/>
      <c r="F122" s="62" t="s">
        <v>337</v>
      </c>
      <c r="G122" s="63" t="s">
        <v>302</v>
      </c>
      <c r="H122" s="114"/>
      <c r="I122" s="114"/>
      <c r="J122" s="112"/>
      <c r="K122" s="112"/>
      <c r="L122" s="113"/>
      <c r="M122" s="29"/>
    </row>
    <row r="123" spans="1:13" ht="23.25">
      <c r="A123" s="42" t="s">
        <v>370</v>
      </c>
      <c r="B123" s="107" t="s">
        <v>405</v>
      </c>
      <c r="C123" s="108"/>
      <c r="D123" s="108"/>
      <c r="E123" s="109"/>
      <c r="F123" s="62" t="s">
        <v>337</v>
      </c>
      <c r="G123" s="63" t="s">
        <v>303</v>
      </c>
      <c r="H123" s="110" t="s">
        <v>10</v>
      </c>
      <c r="I123" s="111"/>
      <c r="J123" s="112"/>
      <c r="K123" s="112"/>
      <c r="L123" s="113"/>
      <c r="M123" s="29"/>
    </row>
    <row r="124" spans="1:13" ht="23.25">
      <c r="A124" s="42" t="s">
        <v>371</v>
      </c>
      <c r="B124" s="107" t="s">
        <v>368</v>
      </c>
      <c r="C124" s="108"/>
      <c r="D124" s="108"/>
      <c r="E124" s="109"/>
      <c r="F124" s="62" t="s">
        <v>337</v>
      </c>
      <c r="G124" s="63" t="s">
        <v>304</v>
      </c>
      <c r="H124" s="114"/>
      <c r="I124" s="114"/>
      <c r="J124" s="112"/>
      <c r="K124" s="112"/>
      <c r="L124" s="113"/>
      <c r="M124" s="29"/>
    </row>
    <row r="125" spans="1:13" ht="38.25" customHeight="1">
      <c r="A125" s="42" t="s">
        <v>38</v>
      </c>
      <c r="B125" s="115" t="s">
        <v>395</v>
      </c>
      <c r="C125" s="115"/>
      <c r="D125" s="115"/>
      <c r="E125" s="116"/>
      <c r="F125" s="62" t="s">
        <v>10</v>
      </c>
      <c r="G125" s="63" t="s">
        <v>10</v>
      </c>
      <c r="H125" s="110" t="s">
        <v>10</v>
      </c>
      <c r="I125" s="111"/>
      <c r="J125" s="117" t="s">
        <v>10</v>
      </c>
      <c r="K125" s="118"/>
      <c r="L125" s="119"/>
      <c r="M125" s="29"/>
    </row>
    <row r="126" spans="1:13" ht="24" customHeight="1">
      <c r="A126" s="42" t="s">
        <v>373</v>
      </c>
      <c r="B126" s="107" t="s">
        <v>376</v>
      </c>
      <c r="C126" s="108"/>
      <c r="D126" s="108"/>
      <c r="E126" s="109"/>
      <c r="F126" s="62" t="s">
        <v>242</v>
      </c>
      <c r="G126" s="63" t="s">
        <v>305</v>
      </c>
      <c r="H126" s="114"/>
      <c r="I126" s="114"/>
      <c r="J126" s="112"/>
      <c r="K126" s="112"/>
      <c r="L126" s="113"/>
      <c r="M126" s="29"/>
    </row>
    <row r="127" spans="1:13" ht="27.75" customHeight="1">
      <c r="A127" s="42" t="s">
        <v>374</v>
      </c>
      <c r="B127" s="107" t="s">
        <v>406</v>
      </c>
      <c r="C127" s="108"/>
      <c r="D127" s="108"/>
      <c r="E127" s="109"/>
      <c r="F127" s="62" t="s">
        <v>242</v>
      </c>
      <c r="G127" s="63" t="s">
        <v>306</v>
      </c>
      <c r="H127" s="110" t="s">
        <v>10</v>
      </c>
      <c r="I127" s="111"/>
      <c r="J127" s="112"/>
      <c r="K127" s="112"/>
      <c r="L127" s="113"/>
      <c r="M127" s="29"/>
    </row>
    <row r="128" spans="1:13" ht="28.5" customHeight="1">
      <c r="A128" s="42" t="s">
        <v>375</v>
      </c>
      <c r="B128" s="107" t="s">
        <v>394</v>
      </c>
      <c r="C128" s="108"/>
      <c r="D128" s="108"/>
      <c r="E128" s="109"/>
      <c r="F128" s="62" t="s">
        <v>242</v>
      </c>
      <c r="G128" s="63" t="s">
        <v>307</v>
      </c>
      <c r="H128" s="114"/>
      <c r="I128" s="114"/>
      <c r="J128" s="112"/>
      <c r="K128" s="112"/>
      <c r="L128" s="113"/>
      <c r="M128" s="29"/>
    </row>
    <row r="129" spans="1:13" ht="26.25">
      <c r="A129" s="42" t="s">
        <v>39</v>
      </c>
      <c r="B129" s="115" t="s">
        <v>377</v>
      </c>
      <c r="C129" s="115"/>
      <c r="D129" s="115"/>
      <c r="E129" s="116"/>
      <c r="F129" s="62" t="s">
        <v>10</v>
      </c>
      <c r="G129" s="63" t="s">
        <v>10</v>
      </c>
      <c r="H129" s="110" t="s">
        <v>10</v>
      </c>
      <c r="I129" s="111"/>
      <c r="J129" s="117" t="s">
        <v>10</v>
      </c>
      <c r="K129" s="118"/>
      <c r="L129" s="119"/>
      <c r="M129" s="34"/>
    </row>
    <row r="130" spans="1:13" ht="23.25">
      <c r="A130" s="42" t="s">
        <v>378</v>
      </c>
      <c r="B130" s="107" t="s">
        <v>367</v>
      </c>
      <c r="C130" s="108"/>
      <c r="D130" s="108"/>
      <c r="E130" s="109"/>
      <c r="F130" s="62" t="s">
        <v>243</v>
      </c>
      <c r="G130" s="63" t="s">
        <v>308</v>
      </c>
      <c r="H130" s="114"/>
      <c r="I130" s="114"/>
      <c r="J130" s="112"/>
      <c r="K130" s="112"/>
      <c r="L130" s="113"/>
      <c r="M130" s="34"/>
    </row>
    <row r="131" spans="1:13" ht="42.75" customHeight="1">
      <c r="A131" s="42" t="s">
        <v>379</v>
      </c>
      <c r="B131" s="107" t="s">
        <v>407</v>
      </c>
      <c r="C131" s="108"/>
      <c r="D131" s="108"/>
      <c r="E131" s="109"/>
      <c r="F131" s="62" t="s">
        <v>243</v>
      </c>
      <c r="G131" s="63" t="s">
        <v>309</v>
      </c>
      <c r="H131" s="110" t="s">
        <v>10</v>
      </c>
      <c r="I131" s="111"/>
      <c r="J131" s="112"/>
      <c r="K131" s="112"/>
      <c r="L131" s="113"/>
      <c r="M131" s="34"/>
    </row>
    <row r="132" spans="1:13" ht="29.25" customHeight="1">
      <c r="A132" s="42" t="s">
        <v>380</v>
      </c>
      <c r="B132" s="107" t="s">
        <v>368</v>
      </c>
      <c r="C132" s="108"/>
      <c r="D132" s="108"/>
      <c r="E132" s="109"/>
      <c r="F132" s="62" t="s">
        <v>243</v>
      </c>
      <c r="G132" s="63" t="s">
        <v>310</v>
      </c>
      <c r="H132" s="114"/>
      <c r="I132" s="114"/>
      <c r="J132" s="112"/>
      <c r="K132" s="112"/>
      <c r="L132" s="113"/>
      <c r="M132" s="34"/>
    </row>
    <row r="133" spans="1:13" ht="26.25">
      <c r="A133" s="42" t="s">
        <v>133</v>
      </c>
      <c r="B133" s="115" t="s">
        <v>381</v>
      </c>
      <c r="C133" s="115"/>
      <c r="D133" s="115"/>
      <c r="E133" s="116"/>
      <c r="F133" s="62" t="s">
        <v>10</v>
      </c>
      <c r="G133" s="63" t="s">
        <v>10</v>
      </c>
      <c r="H133" s="110" t="s">
        <v>10</v>
      </c>
      <c r="I133" s="111"/>
      <c r="J133" s="117" t="s">
        <v>10</v>
      </c>
      <c r="K133" s="118"/>
      <c r="L133" s="119"/>
      <c r="M133" s="34"/>
    </row>
    <row r="134" spans="1:13" ht="23.25" customHeight="1">
      <c r="A134" s="42" t="s">
        <v>382</v>
      </c>
      <c r="B134" s="107" t="s">
        <v>367</v>
      </c>
      <c r="C134" s="108"/>
      <c r="D134" s="108"/>
      <c r="E134" s="109"/>
      <c r="F134" s="62" t="s">
        <v>338</v>
      </c>
      <c r="G134" s="63" t="s">
        <v>311</v>
      </c>
      <c r="H134" s="114"/>
      <c r="I134" s="114"/>
      <c r="J134" s="112"/>
      <c r="K134" s="112"/>
      <c r="L134" s="113"/>
      <c r="M134" s="34"/>
    </row>
    <row r="135" spans="1:13" ht="23.25">
      <c r="A135" s="42" t="s">
        <v>383</v>
      </c>
      <c r="B135" s="107" t="s">
        <v>405</v>
      </c>
      <c r="C135" s="108"/>
      <c r="D135" s="108"/>
      <c r="E135" s="109"/>
      <c r="F135" s="62" t="s">
        <v>338</v>
      </c>
      <c r="G135" s="63" t="s">
        <v>312</v>
      </c>
      <c r="H135" s="110" t="s">
        <v>10</v>
      </c>
      <c r="I135" s="111"/>
      <c r="J135" s="112"/>
      <c r="K135" s="112"/>
      <c r="L135" s="113"/>
      <c r="M135" s="34"/>
    </row>
    <row r="136" spans="1:13" ht="23.25" customHeight="1">
      <c r="A136" s="42" t="s">
        <v>384</v>
      </c>
      <c r="B136" s="107" t="s">
        <v>368</v>
      </c>
      <c r="C136" s="108"/>
      <c r="D136" s="108"/>
      <c r="E136" s="109"/>
      <c r="F136" s="62" t="s">
        <v>338</v>
      </c>
      <c r="G136" s="63" t="s">
        <v>313</v>
      </c>
      <c r="H136" s="114"/>
      <c r="I136" s="114"/>
      <c r="J136" s="112"/>
      <c r="K136" s="112"/>
      <c r="L136" s="113"/>
      <c r="M136" s="34"/>
    </row>
    <row r="137" spans="1:12" ht="47.25" customHeight="1">
      <c r="A137" s="42" t="s">
        <v>134</v>
      </c>
      <c r="B137" s="116" t="s">
        <v>245</v>
      </c>
      <c r="C137" s="108"/>
      <c r="D137" s="108"/>
      <c r="E137" s="108"/>
      <c r="F137" s="62" t="s">
        <v>244</v>
      </c>
      <c r="G137" s="63" t="s">
        <v>314</v>
      </c>
      <c r="H137" s="114"/>
      <c r="I137" s="114"/>
      <c r="J137" s="112"/>
      <c r="K137" s="112"/>
      <c r="L137" s="113"/>
    </row>
    <row r="138" spans="1:12" ht="23.25">
      <c r="A138" s="42" t="s">
        <v>262</v>
      </c>
      <c r="B138" s="115" t="s">
        <v>265</v>
      </c>
      <c r="C138" s="115"/>
      <c r="D138" s="115"/>
      <c r="E138" s="116"/>
      <c r="F138" s="62" t="s">
        <v>244</v>
      </c>
      <c r="G138" s="63" t="s">
        <v>315</v>
      </c>
      <c r="H138" s="114"/>
      <c r="I138" s="114"/>
      <c r="J138" s="112"/>
      <c r="K138" s="112"/>
      <c r="L138" s="113"/>
    </row>
    <row r="139" spans="1:12" ht="41.25" customHeight="1">
      <c r="A139" s="42" t="s">
        <v>135</v>
      </c>
      <c r="B139" s="115" t="s">
        <v>246</v>
      </c>
      <c r="C139" s="115"/>
      <c r="D139" s="115"/>
      <c r="E139" s="116"/>
      <c r="F139" s="62" t="s">
        <v>244</v>
      </c>
      <c r="G139" s="63" t="s">
        <v>316</v>
      </c>
      <c r="H139" s="114"/>
      <c r="I139" s="114"/>
      <c r="J139" s="112"/>
      <c r="K139" s="112"/>
      <c r="L139" s="113"/>
    </row>
    <row r="140" spans="1:12" ht="24" thickBot="1">
      <c r="A140" s="49" t="s">
        <v>263</v>
      </c>
      <c r="B140" s="236" t="s">
        <v>266</v>
      </c>
      <c r="C140" s="236"/>
      <c r="D140" s="236"/>
      <c r="E140" s="274"/>
      <c r="F140" s="67" t="s">
        <v>244</v>
      </c>
      <c r="G140" s="68" t="s">
        <v>317</v>
      </c>
      <c r="H140" s="269"/>
      <c r="I140" s="269"/>
      <c r="J140" s="272"/>
      <c r="K140" s="272"/>
      <c r="L140" s="273"/>
    </row>
    <row r="141" spans="1:12" ht="28.5" customHeight="1" thickBot="1">
      <c r="A141" s="69"/>
      <c r="B141" s="69"/>
      <c r="C141" s="69"/>
      <c r="D141" s="69"/>
      <c r="E141" s="69"/>
      <c r="F141" s="70">
        <v>3</v>
      </c>
      <c r="G141" s="71"/>
      <c r="H141" s="71"/>
      <c r="I141" s="71"/>
      <c r="J141" s="255" t="s">
        <v>341</v>
      </c>
      <c r="K141" s="255"/>
      <c r="L141" s="255"/>
    </row>
    <row r="142" spans="1:12" ht="20.25" customHeight="1">
      <c r="A142" s="133" t="s">
        <v>27</v>
      </c>
      <c r="B142" s="135" t="s">
        <v>123</v>
      </c>
      <c r="C142" s="136"/>
      <c r="D142" s="136"/>
      <c r="E142" s="137"/>
      <c r="F142" s="267" t="s">
        <v>237</v>
      </c>
      <c r="G142" s="267" t="s">
        <v>49</v>
      </c>
      <c r="H142" s="248" t="s">
        <v>261</v>
      </c>
      <c r="I142" s="124"/>
      <c r="J142" s="124" t="s">
        <v>31</v>
      </c>
      <c r="K142" s="124"/>
      <c r="L142" s="125"/>
    </row>
    <row r="143" spans="1:12" ht="86.25" customHeight="1" thickBot="1">
      <c r="A143" s="134"/>
      <c r="B143" s="138"/>
      <c r="C143" s="139"/>
      <c r="D143" s="139"/>
      <c r="E143" s="140"/>
      <c r="F143" s="268"/>
      <c r="G143" s="268"/>
      <c r="H143" s="72" t="s">
        <v>336</v>
      </c>
      <c r="I143" s="82" t="s">
        <v>343</v>
      </c>
      <c r="J143" s="82" t="s">
        <v>398</v>
      </c>
      <c r="K143" s="82" t="s">
        <v>342</v>
      </c>
      <c r="L143" s="55" t="s">
        <v>343</v>
      </c>
    </row>
    <row r="144" spans="1:12" ht="21" thickBot="1">
      <c r="A144" s="80" t="s">
        <v>0</v>
      </c>
      <c r="B144" s="265" t="s">
        <v>1</v>
      </c>
      <c r="C144" s="266"/>
      <c r="D144" s="266"/>
      <c r="E144" s="266"/>
      <c r="F144" s="80" t="s">
        <v>2</v>
      </c>
      <c r="G144" s="80" t="s">
        <v>236</v>
      </c>
      <c r="H144" s="36" t="s">
        <v>3</v>
      </c>
      <c r="I144" s="83" t="s">
        <v>8</v>
      </c>
      <c r="J144" s="73" t="s">
        <v>4</v>
      </c>
      <c r="K144" s="73" t="s">
        <v>5</v>
      </c>
      <c r="L144" s="74" t="s">
        <v>6</v>
      </c>
    </row>
    <row r="145" spans="1:12" ht="44.25" customHeight="1">
      <c r="A145" s="56" t="s">
        <v>136</v>
      </c>
      <c r="B145" s="270" t="s">
        <v>248</v>
      </c>
      <c r="C145" s="271"/>
      <c r="D145" s="271"/>
      <c r="E145" s="271"/>
      <c r="F145" s="57" t="s">
        <v>247</v>
      </c>
      <c r="G145" s="57" t="s">
        <v>318</v>
      </c>
      <c r="H145" s="142">
        <f>H146+H150+H155+H159+H164</f>
        <v>0</v>
      </c>
      <c r="I145" s="142"/>
      <c r="J145" s="142">
        <f>J146+J150+J155+J159+J164</f>
        <v>0</v>
      </c>
      <c r="K145" s="142"/>
      <c r="L145" s="145"/>
    </row>
    <row r="146" spans="1:12" ht="26.25" customHeight="1">
      <c r="A146" s="42" t="s">
        <v>215</v>
      </c>
      <c r="B146" s="247" t="s">
        <v>143</v>
      </c>
      <c r="C146" s="115"/>
      <c r="D146" s="115"/>
      <c r="E146" s="115"/>
      <c r="F146" s="62" t="s">
        <v>247</v>
      </c>
      <c r="G146" s="62" t="s">
        <v>319</v>
      </c>
      <c r="H146" s="120">
        <f>H147+H148+H149</f>
        <v>0</v>
      </c>
      <c r="I146" s="120"/>
      <c r="J146" s="120">
        <f>J147+J148+J149</f>
        <v>0</v>
      </c>
      <c r="K146" s="120"/>
      <c r="L146" s="121"/>
    </row>
    <row r="147" spans="1:12" ht="26.25" customHeight="1">
      <c r="A147" s="42" t="s">
        <v>216</v>
      </c>
      <c r="B147" s="247" t="s">
        <v>141</v>
      </c>
      <c r="C147" s="115"/>
      <c r="D147" s="115"/>
      <c r="E147" s="115"/>
      <c r="F147" s="62" t="s">
        <v>247</v>
      </c>
      <c r="G147" s="57" t="s">
        <v>320</v>
      </c>
      <c r="H147" s="148"/>
      <c r="I147" s="148"/>
      <c r="J147" s="143"/>
      <c r="K147" s="143"/>
      <c r="L147" s="144"/>
    </row>
    <row r="148" spans="1:12" ht="26.25" customHeight="1">
      <c r="A148" s="42" t="s">
        <v>217</v>
      </c>
      <c r="B148" s="247" t="s">
        <v>142</v>
      </c>
      <c r="C148" s="115"/>
      <c r="D148" s="115"/>
      <c r="E148" s="115"/>
      <c r="F148" s="62" t="s">
        <v>247</v>
      </c>
      <c r="G148" s="62" t="s">
        <v>321</v>
      </c>
      <c r="H148" s="148"/>
      <c r="I148" s="148"/>
      <c r="J148" s="143"/>
      <c r="K148" s="143"/>
      <c r="L148" s="144"/>
    </row>
    <row r="149" spans="1:12" ht="26.25" customHeight="1">
      <c r="A149" s="42" t="s">
        <v>218</v>
      </c>
      <c r="B149" s="247" t="s">
        <v>75</v>
      </c>
      <c r="C149" s="115"/>
      <c r="D149" s="115"/>
      <c r="E149" s="115"/>
      <c r="F149" s="62" t="s">
        <v>247</v>
      </c>
      <c r="G149" s="57" t="s">
        <v>322</v>
      </c>
      <c r="H149" s="148"/>
      <c r="I149" s="148"/>
      <c r="J149" s="143"/>
      <c r="K149" s="143"/>
      <c r="L149" s="144"/>
    </row>
    <row r="150" spans="1:12" ht="26.25" customHeight="1">
      <c r="A150" s="42" t="s">
        <v>219</v>
      </c>
      <c r="B150" s="247" t="s">
        <v>76</v>
      </c>
      <c r="C150" s="115"/>
      <c r="D150" s="115"/>
      <c r="E150" s="115"/>
      <c r="F150" s="62" t="s">
        <v>247</v>
      </c>
      <c r="G150" s="62" t="s">
        <v>323</v>
      </c>
      <c r="H150" s="120">
        <f>H151+H152+H153+H154</f>
        <v>0</v>
      </c>
      <c r="I150" s="120"/>
      <c r="J150" s="120">
        <f>J151+J152+J153+J154</f>
        <v>0</v>
      </c>
      <c r="K150" s="120"/>
      <c r="L150" s="121"/>
    </row>
    <row r="151" spans="1:12" ht="26.25" customHeight="1">
      <c r="A151" s="42" t="s">
        <v>220</v>
      </c>
      <c r="B151" s="247" t="s">
        <v>141</v>
      </c>
      <c r="C151" s="115"/>
      <c r="D151" s="115"/>
      <c r="E151" s="115"/>
      <c r="F151" s="62" t="s">
        <v>247</v>
      </c>
      <c r="G151" s="57" t="s">
        <v>324</v>
      </c>
      <c r="H151" s="141"/>
      <c r="I151" s="141"/>
      <c r="J151" s="112"/>
      <c r="K151" s="112"/>
      <c r="L151" s="113"/>
    </row>
    <row r="152" spans="1:12" ht="26.25" customHeight="1">
      <c r="A152" s="42" t="s">
        <v>221</v>
      </c>
      <c r="B152" s="247" t="s">
        <v>142</v>
      </c>
      <c r="C152" s="115"/>
      <c r="D152" s="115"/>
      <c r="E152" s="115"/>
      <c r="F152" s="62" t="s">
        <v>247</v>
      </c>
      <c r="G152" s="62" t="s">
        <v>325</v>
      </c>
      <c r="H152" s="141"/>
      <c r="I152" s="141"/>
      <c r="J152" s="112"/>
      <c r="K152" s="112"/>
      <c r="L152" s="113"/>
    </row>
    <row r="153" spans="1:12" ht="26.25" customHeight="1">
      <c r="A153" s="42" t="s">
        <v>222</v>
      </c>
      <c r="B153" s="247" t="s">
        <v>75</v>
      </c>
      <c r="C153" s="115"/>
      <c r="D153" s="115"/>
      <c r="E153" s="115"/>
      <c r="F153" s="62" t="s">
        <v>247</v>
      </c>
      <c r="G153" s="57" t="s">
        <v>326</v>
      </c>
      <c r="H153" s="141"/>
      <c r="I153" s="141"/>
      <c r="J153" s="112"/>
      <c r="K153" s="112"/>
      <c r="L153" s="113"/>
    </row>
    <row r="154" spans="1:12" ht="26.25" customHeight="1">
      <c r="A154" s="42" t="s">
        <v>223</v>
      </c>
      <c r="B154" s="247" t="s">
        <v>77</v>
      </c>
      <c r="C154" s="115"/>
      <c r="D154" s="115"/>
      <c r="E154" s="115"/>
      <c r="F154" s="62" t="s">
        <v>247</v>
      </c>
      <c r="G154" s="62" t="s">
        <v>327</v>
      </c>
      <c r="H154" s="141"/>
      <c r="I154" s="141"/>
      <c r="J154" s="112"/>
      <c r="K154" s="112"/>
      <c r="L154" s="113"/>
    </row>
    <row r="155" spans="1:12" ht="26.25" customHeight="1">
      <c r="A155" s="42" t="s">
        <v>224</v>
      </c>
      <c r="B155" s="247" t="s">
        <v>260</v>
      </c>
      <c r="C155" s="115"/>
      <c r="D155" s="115"/>
      <c r="E155" s="115"/>
      <c r="F155" s="62" t="s">
        <v>247</v>
      </c>
      <c r="G155" s="57" t="s">
        <v>328</v>
      </c>
      <c r="H155" s="120">
        <f>H156+H157+H158</f>
        <v>0</v>
      </c>
      <c r="I155" s="120"/>
      <c r="J155" s="120">
        <f>J156+J157+J158</f>
        <v>0</v>
      </c>
      <c r="K155" s="120"/>
      <c r="L155" s="121"/>
    </row>
    <row r="156" spans="1:12" ht="26.25" customHeight="1">
      <c r="A156" s="42" t="s">
        <v>225</v>
      </c>
      <c r="B156" s="247" t="s">
        <v>141</v>
      </c>
      <c r="C156" s="115"/>
      <c r="D156" s="115"/>
      <c r="E156" s="115"/>
      <c r="F156" s="62" t="s">
        <v>247</v>
      </c>
      <c r="G156" s="62" t="s">
        <v>329</v>
      </c>
      <c r="H156" s="141"/>
      <c r="I156" s="141"/>
      <c r="J156" s="112"/>
      <c r="K156" s="112"/>
      <c r="L156" s="113"/>
    </row>
    <row r="157" spans="1:12" ht="26.25" customHeight="1">
      <c r="A157" s="42" t="s">
        <v>226</v>
      </c>
      <c r="B157" s="247" t="s">
        <v>142</v>
      </c>
      <c r="C157" s="115"/>
      <c r="D157" s="115"/>
      <c r="E157" s="115"/>
      <c r="F157" s="62" t="s">
        <v>247</v>
      </c>
      <c r="G157" s="57" t="s">
        <v>330</v>
      </c>
      <c r="H157" s="141"/>
      <c r="I157" s="141"/>
      <c r="J157" s="112"/>
      <c r="K157" s="112"/>
      <c r="L157" s="113"/>
    </row>
    <row r="158" spans="1:12" ht="26.25" customHeight="1">
      <c r="A158" s="42" t="s">
        <v>227</v>
      </c>
      <c r="B158" s="247" t="s">
        <v>75</v>
      </c>
      <c r="C158" s="115"/>
      <c r="D158" s="115"/>
      <c r="E158" s="115"/>
      <c r="F158" s="62" t="s">
        <v>247</v>
      </c>
      <c r="G158" s="62" t="s">
        <v>331</v>
      </c>
      <c r="H158" s="141"/>
      <c r="I158" s="141"/>
      <c r="J158" s="112"/>
      <c r="K158" s="112"/>
      <c r="L158" s="113"/>
    </row>
    <row r="159" spans="1:12" ht="26.25" customHeight="1">
      <c r="A159" s="42" t="s">
        <v>228</v>
      </c>
      <c r="B159" s="247" t="s">
        <v>144</v>
      </c>
      <c r="C159" s="115"/>
      <c r="D159" s="115"/>
      <c r="E159" s="115"/>
      <c r="F159" s="62" t="s">
        <v>247</v>
      </c>
      <c r="G159" s="57" t="s">
        <v>332</v>
      </c>
      <c r="H159" s="120">
        <f>H160+H161+H162+H163</f>
        <v>0</v>
      </c>
      <c r="I159" s="120"/>
      <c r="J159" s="120">
        <f>J160+J161+J162+J163</f>
        <v>0</v>
      </c>
      <c r="K159" s="120"/>
      <c r="L159" s="121"/>
    </row>
    <row r="160" spans="1:12" ht="26.25" customHeight="1">
      <c r="A160" s="42" t="s">
        <v>229</v>
      </c>
      <c r="B160" s="247" t="s">
        <v>141</v>
      </c>
      <c r="C160" s="115"/>
      <c r="D160" s="115"/>
      <c r="E160" s="115"/>
      <c r="F160" s="62" t="s">
        <v>247</v>
      </c>
      <c r="G160" s="62" t="s">
        <v>333</v>
      </c>
      <c r="H160" s="141"/>
      <c r="I160" s="141"/>
      <c r="J160" s="112"/>
      <c r="K160" s="112"/>
      <c r="L160" s="113"/>
    </row>
    <row r="161" spans="1:12" ht="26.25" customHeight="1">
      <c r="A161" s="42" t="s">
        <v>230</v>
      </c>
      <c r="B161" s="247" t="s">
        <v>142</v>
      </c>
      <c r="C161" s="115"/>
      <c r="D161" s="115"/>
      <c r="E161" s="115"/>
      <c r="F161" s="62" t="s">
        <v>247</v>
      </c>
      <c r="G161" s="57" t="s">
        <v>385</v>
      </c>
      <c r="H161" s="141"/>
      <c r="I161" s="141"/>
      <c r="J161" s="112"/>
      <c r="K161" s="112"/>
      <c r="L161" s="113"/>
    </row>
    <row r="162" spans="1:12" ht="26.25" customHeight="1">
      <c r="A162" s="42" t="s">
        <v>231</v>
      </c>
      <c r="B162" s="247" t="s">
        <v>75</v>
      </c>
      <c r="C162" s="115"/>
      <c r="D162" s="115"/>
      <c r="E162" s="115"/>
      <c r="F162" s="62" t="s">
        <v>247</v>
      </c>
      <c r="G162" s="62" t="s">
        <v>386</v>
      </c>
      <c r="H162" s="141"/>
      <c r="I162" s="141"/>
      <c r="J162" s="112"/>
      <c r="K162" s="112"/>
      <c r="L162" s="113"/>
    </row>
    <row r="163" spans="1:12" ht="26.25" customHeight="1">
      <c r="A163" s="42" t="s">
        <v>232</v>
      </c>
      <c r="B163" s="247" t="s">
        <v>77</v>
      </c>
      <c r="C163" s="115"/>
      <c r="D163" s="115"/>
      <c r="E163" s="115"/>
      <c r="F163" s="62" t="s">
        <v>247</v>
      </c>
      <c r="G163" s="57" t="s">
        <v>387</v>
      </c>
      <c r="H163" s="141"/>
      <c r="I163" s="141"/>
      <c r="J163" s="112"/>
      <c r="K163" s="112"/>
      <c r="L163" s="113"/>
    </row>
    <row r="164" spans="1:12" ht="26.25" customHeight="1">
      <c r="A164" s="42" t="s">
        <v>252</v>
      </c>
      <c r="B164" s="247" t="s">
        <v>169</v>
      </c>
      <c r="C164" s="115"/>
      <c r="D164" s="115"/>
      <c r="E164" s="115"/>
      <c r="F164" s="62" t="s">
        <v>247</v>
      </c>
      <c r="G164" s="62" t="s">
        <v>388</v>
      </c>
      <c r="H164" s="120">
        <f>H165+H166+H167+H168</f>
        <v>0</v>
      </c>
      <c r="I164" s="120"/>
      <c r="J164" s="120">
        <f>J165+J166+J167+J168</f>
        <v>0</v>
      </c>
      <c r="K164" s="120"/>
      <c r="L164" s="121"/>
    </row>
    <row r="165" spans="1:12" ht="26.25" customHeight="1">
      <c r="A165" s="42" t="s">
        <v>253</v>
      </c>
      <c r="B165" s="247" t="s">
        <v>141</v>
      </c>
      <c r="C165" s="115"/>
      <c r="D165" s="115"/>
      <c r="E165" s="115"/>
      <c r="F165" s="62" t="s">
        <v>247</v>
      </c>
      <c r="G165" s="57" t="s">
        <v>389</v>
      </c>
      <c r="H165" s="148"/>
      <c r="I165" s="148"/>
      <c r="J165" s="143"/>
      <c r="K165" s="143"/>
      <c r="L165" s="144"/>
    </row>
    <row r="166" spans="1:12" ht="26.25" customHeight="1">
      <c r="A166" s="42" t="s">
        <v>254</v>
      </c>
      <c r="B166" s="247" t="s">
        <v>142</v>
      </c>
      <c r="C166" s="115"/>
      <c r="D166" s="115"/>
      <c r="E166" s="115"/>
      <c r="F166" s="62" t="s">
        <v>247</v>
      </c>
      <c r="G166" s="62" t="s">
        <v>390</v>
      </c>
      <c r="H166" s="148"/>
      <c r="I166" s="148"/>
      <c r="J166" s="143"/>
      <c r="K166" s="143"/>
      <c r="L166" s="144"/>
    </row>
    <row r="167" spans="1:12" ht="26.25" customHeight="1">
      <c r="A167" s="42" t="s">
        <v>255</v>
      </c>
      <c r="B167" s="247" t="s">
        <v>75</v>
      </c>
      <c r="C167" s="115"/>
      <c r="D167" s="115"/>
      <c r="E167" s="115"/>
      <c r="F167" s="62" t="s">
        <v>247</v>
      </c>
      <c r="G167" s="57" t="s">
        <v>391</v>
      </c>
      <c r="H167" s="148"/>
      <c r="I167" s="148"/>
      <c r="J167" s="143"/>
      <c r="K167" s="143"/>
      <c r="L167" s="144"/>
    </row>
    <row r="168" spans="1:12" ht="26.25" customHeight="1">
      <c r="A168" s="42" t="s">
        <v>256</v>
      </c>
      <c r="B168" s="247" t="s">
        <v>77</v>
      </c>
      <c r="C168" s="115"/>
      <c r="D168" s="115"/>
      <c r="E168" s="115"/>
      <c r="F168" s="62" t="s">
        <v>247</v>
      </c>
      <c r="G168" s="62" t="s">
        <v>392</v>
      </c>
      <c r="H168" s="148"/>
      <c r="I168" s="148"/>
      <c r="J168" s="143"/>
      <c r="K168" s="143"/>
      <c r="L168" s="144"/>
    </row>
    <row r="169" spans="1:12" ht="50.25" customHeight="1" thickBot="1">
      <c r="A169" s="49" t="s">
        <v>137</v>
      </c>
      <c r="B169" s="256" t="s">
        <v>267</v>
      </c>
      <c r="C169" s="236"/>
      <c r="D169" s="236"/>
      <c r="E169" s="236"/>
      <c r="F169" s="67" t="s">
        <v>247</v>
      </c>
      <c r="G169" s="67" t="s">
        <v>393</v>
      </c>
      <c r="H169" s="254"/>
      <c r="I169" s="254"/>
      <c r="J169" s="276"/>
      <c r="K169" s="276"/>
      <c r="L169" s="277"/>
    </row>
    <row r="170" spans="1:13" ht="26.25">
      <c r="A170" s="291"/>
      <c r="B170" s="292"/>
      <c r="C170" s="292"/>
      <c r="D170" s="292"/>
      <c r="E170" s="292"/>
      <c r="F170" s="293"/>
      <c r="G170" s="293"/>
      <c r="H170" s="32"/>
      <c r="I170" s="32"/>
      <c r="J170" s="33"/>
      <c r="K170" s="33"/>
      <c r="L170" s="33"/>
      <c r="M170" s="24"/>
    </row>
    <row r="171" spans="1:13" ht="26.25">
      <c r="A171" s="291"/>
      <c r="B171" s="292"/>
      <c r="C171" s="292"/>
      <c r="D171" s="292"/>
      <c r="E171" s="292"/>
      <c r="F171" s="293"/>
      <c r="G171" s="293"/>
      <c r="H171" s="32"/>
      <c r="I171" s="32"/>
      <c r="J171" s="33"/>
      <c r="K171" s="33"/>
      <c r="L171" s="33"/>
      <c r="M171" s="24"/>
    </row>
    <row r="172" spans="1:13" ht="26.25">
      <c r="A172" s="291"/>
      <c r="B172" s="292"/>
      <c r="C172" s="292"/>
      <c r="D172" s="292"/>
      <c r="E172" s="292"/>
      <c r="F172" s="293"/>
      <c r="G172" s="293"/>
      <c r="H172" s="32"/>
      <c r="I172" s="32"/>
      <c r="J172" s="33"/>
      <c r="K172" s="33"/>
      <c r="L172" s="33"/>
      <c r="M172" s="24"/>
    </row>
    <row r="173" spans="1:13" ht="12.75">
      <c r="A173" s="18"/>
      <c r="B173" s="19"/>
      <c r="C173" s="19"/>
      <c r="D173" s="19"/>
      <c r="E173" s="19"/>
      <c r="F173" s="19"/>
      <c r="G173" s="20"/>
      <c r="H173" s="20"/>
      <c r="I173" s="21"/>
      <c r="J173" s="21"/>
      <c r="K173" s="21"/>
      <c r="L173" s="21"/>
      <c r="M173" s="24"/>
    </row>
    <row r="174" spans="1:13" ht="12.75">
      <c r="A174" s="18"/>
      <c r="B174" s="19"/>
      <c r="C174" s="19"/>
      <c r="D174" s="19"/>
      <c r="E174" s="19"/>
      <c r="F174" s="19"/>
      <c r="G174" s="20"/>
      <c r="H174" s="20"/>
      <c r="I174" s="21"/>
      <c r="J174" s="21"/>
      <c r="K174" s="21"/>
      <c r="L174" s="21"/>
      <c r="M174" s="24"/>
    </row>
    <row r="175" spans="1:13" ht="23.25">
      <c r="A175" s="18"/>
      <c r="B175" s="19"/>
      <c r="C175" s="19"/>
      <c r="D175" s="19"/>
      <c r="E175" s="22"/>
      <c r="F175" s="19"/>
      <c r="G175" s="20"/>
      <c r="H175" s="20"/>
      <c r="I175" s="21"/>
      <c r="J175" s="21"/>
      <c r="K175" s="21"/>
      <c r="L175" s="21"/>
      <c r="M175" s="24"/>
    </row>
    <row r="176" spans="1:13" ht="15.75">
      <c r="A176" s="2"/>
      <c r="B176" s="2"/>
      <c r="C176" s="251"/>
      <c r="D176" s="251"/>
      <c r="E176" s="3"/>
      <c r="F176" s="260"/>
      <c r="G176" s="260"/>
      <c r="H176" s="260"/>
      <c r="I176" s="260"/>
      <c r="J176" s="4"/>
      <c r="K176" s="4"/>
      <c r="L176" s="2"/>
      <c r="M176" s="24"/>
    </row>
    <row r="177" spans="1:13" ht="15.75" customHeight="1">
      <c r="A177" s="5"/>
      <c r="B177" s="5"/>
      <c r="C177" s="250" t="s">
        <v>178</v>
      </c>
      <c r="D177" s="250"/>
      <c r="E177" s="23"/>
      <c r="F177" s="3"/>
      <c r="G177" s="3"/>
      <c r="H177" s="257" t="s">
        <v>40</v>
      </c>
      <c r="I177" s="257"/>
      <c r="J177" s="257"/>
      <c r="K177" s="257"/>
      <c r="L177" s="3"/>
      <c r="M177" s="24"/>
    </row>
    <row r="178" spans="1:13" ht="18.75">
      <c r="A178" s="2"/>
      <c r="B178" s="2"/>
      <c r="C178" s="251"/>
      <c r="D178" s="251"/>
      <c r="E178" s="7"/>
      <c r="F178" s="253"/>
      <c r="G178" s="253"/>
      <c r="H178" s="2"/>
      <c r="I178" s="2"/>
      <c r="J178" s="4"/>
      <c r="K178" s="4"/>
      <c r="L178" s="2"/>
      <c r="M178" s="24"/>
    </row>
    <row r="179" spans="1:13" ht="19.5" customHeight="1">
      <c r="A179" s="5"/>
      <c r="B179" s="5"/>
      <c r="C179" s="252" t="s">
        <v>167</v>
      </c>
      <c r="D179" s="252"/>
      <c r="E179" s="3"/>
      <c r="F179" s="258"/>
      <c r="G179" s="259"/>
      <c r="H179" s="257" t="s">
        <v>40</v>
      </c>
      <c r="I179" s="257"/>
      <c r="J179" s="257"/>
      <c r="K179" s="257"/>
      <c r="L179" s="3"/>
      <c r="M179" s="24"/>
    </row>
    <row r="180" spans="1:13" ht="15.75">
      <c r="A180" s="2"/>
      <c r="B180" s="2"/>
      <c r="C180" s="251"/>
      <c r="D180" s="251"/>
      <c r="E180" s="3"/>
      <c r="F180" s="260"/>
      <c r="G180" s="260"/>
      <c r="H180" s="260"/>
      <c r="I180" s="260"/>
      <c r="J180" s="4"/>
      <c r="K180" s="4"/>
      <c r="L180" s="2"/>
      <c r="M180" s="24"/>
    </row>
    <row r="181" spans="1:13" ht="18.75">
      <c r="A181" s="5"/>
      <c r="B181" s="5"/>
      <c r="C181" s="253" t="s">
        <v>168</v>
      </c>
      <c r="D181" s="253"/>
      <c r="E181" s="3"/>
      <c r="F181" s="3"/>
      <c r="G181" s="3"/>
      <c r="H181" s="257" t="s">
        <v>40</v>
      </c>
      <c r="I181" s="257"/>
      <c r="J181" s="257"/>
      <c r="K181" s="257"/>
      <c r="L181" s="3"/>
      <c r="M181" s="24"/>
    </row>
    <row r="182" spans="1:13" ht="23.25" customHeight="1">
      <c r="A182" s="2"/>
      <c r="B182" s="2"/>
      <c r="C182" s="249" t="s">
        <v>273</v>
      </c>
      <c r="D182" s="249"/>
      <c r="E182" s="6"/>
      <c r="F182" s="9"/>
      <c r="G182" s="9"/>
      <c r="H182" s="275" t="s">
        <v>274</v>
      </c>
      <c r="I182" s="275"/>
      <c r="J182" s="275"/>
      <c r="K182" s="275"/>
      <c r="L182" s="2"/>
      <c r="M182" s="24"/>
    </row>
    <row r="183" spans="1:13" ht="12.7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</row>
    <row r="184" spans="1:13" ht="12.7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</row>
    <row r="185" spans="1:13" ht="12.7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</row>
    <row r="186" spans="1:13" ht="12.7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</row>
    <row r="187" spans="1:13" ht="12.7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</row>
  </sheetData>
  <sheetProtection password="96B4" sheet="1" formatCells="0" formatColumns="0" formatRows="0"/>
  <mergeCells count="469">
    <mergeCell ref="B89:D89"/>
    <mergeCell ref="B90:D90"/>
    <mergeCell ref="B91:D91"/>
    <mergeCell ref="B132:E132"/>
    <mergeCell ref="B129:E129"/>
    <mergeCell ref="B133:E133"/>
    <mergeCell ref="B113:E113"/>
    <mergeCell ref="B114:E114"/>
    <mergeCell ref="B105:E105"/>
    <mergeCell ref="B106:E106"/>
    <mergeCell ref="B134:E134"/>
    <mergeCell ref="N89:N91"/>
    <mergeCell ref="J89:L89"/>
    <mergeCell ref="J90:L90"/>
    <mergeCell ref="J91:L91"/>
    <mergeCell ref="H89:I89"/>
    <mergeCell ref="H90:I90"/>
    <mergeCell ref="H91:I91"/>
    <mergeCell ref="B101:E101"/>
    <mergeCell ref="B116:E116"/>
    <mergeCell ref="A92:L92"/>
    <mergeCell ref="B115:E115"/>
    <mergeCell ref="B108:E108"/>
    <mergeCell ref="B109:E109"/>
    <mergeCell ref="B110:E110"/>
    <mergeCell ref="B111:E111"/>
    <mergeCell ref="B100:E100"/>
    <mergeCell ref="B102:E102"/>
    <mergeCell ref="B112:E112"/>
    <mergeCell ref="B96:E96"/>
    <mergeCell ref="B117:E117"/>
    <mergeCell ref="B121:E121"/>
    <mergeCell ref="B125:E125"/>
    <mergeCell ref="H182:K182"/>
    <mergeCell ref="J169:L169"/>
    <mergeCell ref="H163:I163"/>
    <mergeCell ref="H162:I162"/>
    <mergeCell ref="H161:I161"/>
    <mergeCell ref="B127:E127"/>
    <mergeCell ref="B150:E150"/>
    <mergeCell ref="B140:E140"/>
    <mergeCell ref="B151:E151"/>
    <mergeCell ref="B147:E147"/>
    <mergeCell ref="B148:E148"/>
    <mergeCell ref="J164:L164"/>
    <mergeCell ref="J146:L146"/>
    <mergeCell ref="J150:L150"/>
    <mergeCell ref="B160:E160"/>
    <mergeCell ref="H159:I159"/>
    <mergeCell ref="B161:E161"/>
    <mergeCell ref="J165:L165"/>
    <mergeCell ref="J129:L129"/>
    <mergeCell ref="H125:I125"/>
    <mergeCell ref="J140:L140"/>
    <mergeCell ref="J163:L163"/>
    <mergeCell ref="H160:I160"/>
    <mergeCell ref="J154:L154"/>
    <mergeCell ref="J152:L152"/>
    <mergeCell ref="J159:L159"/>
    <mergeCell ref="J161:L161"/>
    <mergeCell ref="J168:L168"/>
    <mergeCell ref="H154:I154"/>
    <mergeCell ref="J156:L156"/>
    <mergeCell ref="J167:L167"/>
    <mergeCell ref="J166:L166"/>
    <mergeCell ref="H164:I164"/>
    <mergeCell ref="J155:L155"/>
    <mergeCell ref="J162:L162"/>
    <mergeCell ref="H156:I156"/>
    <mergeCell ref="J160:L160"/>
    <mergeCell ref="B164:E164"/>
    <mergeCell ref="B159:E159"/>
    <mergeCell ref="B152:E152"/>
    <mergeCell ref="B157:E157"/>
    <mergeCell ref="B156:E156"/>
    <mergeCell ref="B158:E158"/>
    <mergeCell ref="B153:E153"/>
    <mergeCell ref="B162:E162"/>
    <mergeCell ref="B155:E155"/>
    <mergeCell ref="B163:E163"/>
    <mergeCell ref="B137:E137"/>
    <mergeCell ref="H140:I140"/>
    <mergeCell ref="H133:I133"/>
    <mergeCell ref="H148:I148"/>
    <mergeCell ref="F142:F143"/>
    <mergeCell ref="G142:G143"/>
    <mergeCell ref="B145:E145"/>
    <mergeCell ref="H139:I139"/>
    <mergeCell ref="H146:I146"/>
    <mergeCell ref="B135:E135"/>
    <mergeCell ref="B149:E149"/>
    <mergeCell ref="H155:I155"/>
    <mergeCell ref="B154:E154"/>
    <mergeCell ref="A93:A94"/>
    <mergeCell ref="B93:E94"/>
    <mergeCell ref="B144:E144"/>
    <mergeCell ref="B138:E138"/>
    <mergeCell ref="B107:E107"/>
    <mergeCell ref="F93:F94"/>
    <mergeCell ref="B139:E139"/>
    <mergeCell ref="B168:E168"/>
    <mergeCell ref="B95:E95"/>
    <mergeCell ref="J88:L88"/>
    <mergeCell ref="H93:I93"/>
    <mergeCell ref="H134:I134"/>
    <mergeCell ref="J134:L134"/>
    <mergeCell ref="H116:I116"/>
    <mergeCell ref="H106:I106"/>
    <mergeCell ref="B126:E126"/>
    <mergeCell ref="B146:E146"/>
    <mergeCell ref="H181:K181"/>
    <mergeCell ref="F178:G178"/>
    <mergeCell ref="F179:G179"/>
    <mergeCell ref="C176:D176"/>
    <mergeCell ref="F180:I180"/>
    <mergeCell ref="H177:K177"/>
    <mergeCell ref="H179:K179"/>
    <mergeCell ref="F176:I176"/>
    <mergeCell ref="H166:I166"/>
    <mergeCell ref="H169:I169"/>
    <mergeCell ref="H167:I167"/>
    <mergeCell ref="B166:E166"/>
    <mergeCell ref="H168:I168"/>
    <mergeCell ref="J137:L137"/>
    <mergeCell ref="J141:L141"/>
    <mergeCell ref="B167:E167"/>
    <mergeCell ref="B169:E169"/>
    <mergeCell ref="J139:L139"/>
    <mergeCell ref="C182:D182"/>
    <mergeCell ref="C177:D177"/>
    <mergeCell ref="C178:D178"/>
    <mergeCell ref="C179:D179"/>
    <mergeCell ref="C180:D180"/>
    <mergeCell ref="C181:D181"/>
    <mergeCell ref="B165:E165"/>
    <mergeCell ref="H165:I165"/>
    <mergeCell ref="J133:L133"/>
    <mergeCell ref="H138:I138"/>
    <mergeCell ref="J138:L138"/>
    <mergeCell ref="H142:I142"/>
    <mergeCell ref="H158:I158"/>
    <mergeCell ref="J158:L158"/>
    <mergeCell ref="H152:I152"/>
    <mergeCell ref="J157:L157"/>
    <mergeCell ref="H117:I117"/>
    <mergeCell ref="J117:L117"/>
    <mergeCell ref="J125:L125"/>
    <mergeCell ref="J121:L121"/>
    <mergeCell ref="H129:I129"/>
    <mergeCell ref="H132:I132"/>
    <mergeCell ref="J132:L132"/>
    <mergeCell ref="H121:I121"/>
    <mergeCell ref="J131:L131"/>
    <mergeCell ref="B104:E104"/>
    <mergeCell ref="B98:E98"/>
    <mergeCell ref="G93:G94"/>
    <mergeCell ref="B97:E97"/>
    <mergeCell ref="B99:E99"/>
    <mergeCell ref="B103:E103"/>
    <mergeCell ref="H78:I78"/>
    <mergeCell ref="H80:I80"/>
    <mergeCell ref="H83:I83"/>
    <mergeCell ref="B86:D86"/>
    <mergeCell ref="B87:D87"/>
    <mergeCell ref="B84:D84"/>
    <mergeCell ref="B80:D80"/>
    <mergeCell ref="B61:D61"/>
    <mergeCell ref="H109:I109"/>
    <mergeCell ref="J93:L93"/>
    <mergeCell ref="H98:L98"/>
    <mergeCell ref="J105:L105"/>
    <mergeCell ref="H99:L99"/>
    <mergeCell ref="J64:L64"/>
    <mergeCell ref="J65:L65"/>
    <mergeCell ref="J66:L66"/>
    <mergeCell ref="J74:L74"/>
    <mergeCell ref="H64:I64"/>
    <mergeCell ref="H65:I65"/>
    <mergeCell ref="H85:I85"/>
    <mergeCell ref="J85:L85"/>
    <mergeCell ref="B76:D76"/>
    <mergeCell ref="B77:D77"/>
    <mergeCell ref="B78:D78"/>
    <mergeCell ref="J70:L70"/>
    <mergeCell ref="B81:D81"/>
    <mergeCell ref="B82:D82"/>
    <mergeCell ref="B56:D56"/>
    <mergeCell ref="B52:D52"/>
    <mergeCell ref="B53:D53"/>
    <mergeCell ref="B54:D54"/>
    <mergeCell ref="H53:I53"/>
    <mergeCell ref="H52:I52"/>
    <mergeCell ref="H54:I54"/>
    <mergeCell ref="H56:I56"/>
    <mergeCell ref="B59:D59"/>
    <mergeCell ref="B71:D71"/>
    <mergeCell ref="B72:D72"/>
    <mergeCell ref="B62:D62"/>
    <mergeCell ref="B64:D64"/>
    <mergeCell ref="B65:D65"/>
    <mergeCell ref="B67:D67"/>
    <mergeCell ref="B63:D63"/>
    <mergeCell ref="B66:D66"/>
    <mergeCell ref="B60:D60"/>
    <mergeCell ref="B70:D70"/>
    <mergeCell ref="B57:D57"/>
    <mergeCell ref="B58:D58"/>
    <mergeCell ref="B74:D74"/>
    <mergeCell ref="B73:D73"/>
    <mergeCell ref="B48:D48"/>
    <mergeCell ref="B49:D49"/>
    <mergeCell ref="B50:D50"/>
    <mergeCell ref="B51:D51"/>
    <mergeCell ref="B55:D55"/>
    <mergeCell ref="B44:D44"/>
    <mergeCell ref="B45:D45"/>
    <mergeCell ref="B46:D46"/>
    <mergeCell ref="B47:D47"/>
    <mergeCell ref="B42:D42"/>
    <mergeCell ref="B37:D37"/>
    <mergeCell ref="B38:D38"/>
    <mergeCell ref="B39:D39"/>
    <mergeCell ref="B43:D43"/>
    <mergeCell ref="B41:D41"/>
    <mergeCell ref="B40:D40"/>
    <mergeCell ref="B27:D27"/>
    <mergeCell ref="B28:D28"/>
    <mergeCell ref="B30:D30"/>
    <mergeCell ref="B31:D31"/>
    <mergeCell ref="B32:D32"/>
    <mergeCell ref="B33:D33"/>
    <mergeCell ref="B34:D34"/>
    <mergeCell ref="B35:D35"/>
    <mergeCell ref="B36:D36"/>
    <mergeCell ref="H27:I27"/>
    <mergeCell ref="H28:I28"/>
    <mergeCell ref="H26:I26"/>
    <mergeCell ref="H32:I32"/>
    <mergeCell ref="B26:D26"/>
    <mergeCell ref="H18:I18"/>
    <mergeCell ref="H30:I30"/>
    <mergeCell ref="B25:D25"/>
    <mergeCell ref="H25:I25"/>
    <mergeCell ref="B22:D22"/>
    <mergeCell ref="B18:D18"/>
    <mergeCell ref="B29:D29"/>
    <mergeCell ref="H20:I20"/>
    <mergeCell ref="B24:D24"/>
    <mergeCell ref="J30:L30"/>
    <mergeCell ref="J27:L27"/>
    <mergeCell ref="J28:L28"/>
    <mergeCell ref="H29:I29"/>
    <mergeCell ref="J29:L29"/>
    <mergeCell ref="B19:D19"/>
    <mergeCell ref="J20:L20"/>
    <mergeCell ref="H19:I19"/>
    <mergeCell ref="J26:L26"/>
    <mergeCell ref="J23:L23"/>
    <mergeCell ref="H23:I23"/>
    <mergeCell ref="J25:L25"/>
    <mergeCell ref="H21:I21"/>
    <mergeCell ref="J21:L21"/>
    <mergeCell ref="A2:L2"/>
    <mergeCell ref="A3:L3"/>
    <mergeCell ref="A4:L4"/>
    <mergeCell ref="A5:L5"/>
    <mergeCell ref="A6:E6"/>
    <mergeCell ref="F7:F9"/>
    <mergeCell ref="H6:L6"/>
    <mergeCell ref="H7:L8"/>
    <mergeCell ref="D12:L12"/>
    <mergeCell ref="B23:D23"/>
    <mergeCell ref="I10:L10"/>
    <mergeCell ref="I9:L9"/>
    <mergeCell ref="D15:L15"/>
    <mergeCell ref="J19:L19"/>
    <mergeCell ref="A7:E9"/>
    <mergeCell ref="D13:L13"/>
    <mergeCell ref="B21:D21"/>
    <mergeCell ref="B20:D20"/>
    <mergeCell ref="A11:C11"/>
    <mergeCell ref="A12:C12"/>
    <mergeCell ref="A13:C13"/>
    <mergeCell ref="J32:L32"/>
    <mergeCell ref="H24:I24"/>
    <mergeCell ref="J24:L24"/>
    <mergeCell ref="H22:I22"/>
    <mergeCell ref="J22:L22"/>
    <mergeCell ref="A17:L17"/>
    <mergeCell ref="J18:L18"/>
    <mergeCell ref="H35:I35"/>
    <mergeCell ref="J35:L35"/>
    <mergeCell ref="H31:I31"/>
    <mergeCell ref="J31:L31"/>
    <mergeCell ref="H33:I33"/>
    <mergeCell ref="J33:L33"/>
    <mergeCell ref="J34:L34"/>
    <mergeCell ref="H34:I34"/>
    <mergeCell ref="J41:L41"/>
    <mergeCell ref="H36:I36"/>
    <mergeCell ref="J36:L36"/>
    <mergeCell ref="H38:I38"/>
    <mergeCell ref="J38:L38"/>
    <mergeCell ref="H37:I37"/>
    <mergeCell ref="J37:L37"/>
    <mergeCell ref="J48:L48"/>
    <mergeCell ref="H47:I47"/>
    <mergeCell ref="J47:L47"/>
    <mergeCell ref="H39:I39"/>
    <mergeCell ref="J39:L39"/>
    <mergeCell ref="H40:I40"/>
    <mergeCell ref="J40:L40"/>
    <mergeCell ref="H42:I42"/>
    <mergeCell ref="J42:L42"/>
    <mergeCell ref="H41:I41"/>
    <mergeCell ref="J50:L50"/>
    <mergeCell ref="H49:I49"/>
    <mergeCell ref="J49:L49"/>
    <mergeCell ref="H43:I43"/>
    <mergeCell ref="J43:L43"/>
    <mergeCell ref="H44:I44"/>
    <mergeCell ref="J44:L44"/>
    <mergeCell ref="J46:L46"/>
    <mergeCell ref="H46:I46"/>
    <mergeCell ref="H48:I48"/>
    <mergeCell ref="H45:I45"/>
    <mergeCell ref="J45:L45"/>
    <mergeCell ref="J55:L55"/>
    <mergeCell ref="J56:L56"/>
    <mergeCell ref="H51:I51"/>
    <mergeCell ref="J51:L51"/>
    <mergeCell ref="J53:L53"/>
    <mergeCell ref="J52:L52"/>
    <mergeCell ref="J54:L54"/>
    <mergeCell ref="H50:I50"/>
    <mergeCell ref="H67:I67"/>
    <mergeCell ref="J67:L67"/>
    <mergeCell ref="H55:I55"/>
    <mergeCell ref="H58:I58"/>
    <mergeCell ref="J63:L63"/>
    <mergeCell ref="H63:I63"/>
    <mergeCell ref="H61:I61"/>
    <mergeCell ref="H57:I57"/>
    <mergeCell ref="J61:L61"/>
    <mergeCell ref="H66:I66"/>
    <mergeCell ref="H60:I60"/>
    <mergeCell ref="H62:I62"/>
    <mergeCell ref="H59:I59"/>
    <mergeCell ref="J58:L58"/>
    <mergeCell ref="J57:L57"/>
    <mergeCell ref="J60:L60"/>
    <mergeCell ref="J59:L59"/>
    <mergeCell ref="J62:L62"/>
    <mergeCell ref="H71:I71"/>
    <mergeCell ref="H72:I72"/>
    <mergeCell ref="H73:I73"/>
    <mergeCell ref="J72:L72"/>
    <mergeCell ref="H70:I70"/>
    <mergeCell ref="J71:L71"/>
    <mergeCell ref="J73:L73"/>
    <mergeCell ref="J75:L75"/>
    <mergeCell ref="B79:D79"/>
    <mergeCell ref="J78:L78"/>
    <mergeCell ref="J76:L76"/>
    <mergeCell ref="J77:L77"/>
    <mergeCell ref="H79:I79"/>
    <mergeCell ref="H75:I75"/>
    <mergeCell ref="H76:I76"/>
    <mergeCell ref="H77:I77"/>
    <mergeCell ref="B75:D75"/>
    <mergeCell ref="H74:I74"/>
    <mergeCell ref="J106:L106"/>
    <mergeCell ref="J84:L84"/>
    <mergeCell ref="J82:L82"/>
    <mergeCell ref="B85:D85"/>
    <mergeCell ref="B83:D83"/>
    <mergeCell ref="H87:I87"/>
    <mergeCell ref="J83:L83"/>
    <mergeCell ref="B88:D88"/>
    <mergeCell ref="H88:I88"/>
    <mergeCell ref="J79:L79"/>
    <mergeCell ref="H82:I82"/>
    <mergeCell ref="H81:I81"/>
    <mergeCell ref="H86:I86"/>
    <mergeCell ref="J80:L80"/>
    <mergeCell ref="J87:L87"/>
    <mergeCell ref="J81:L81"/>
    <mergeCell ref="H84:I84"/>
    <mergeCell ref="J86:L86"/>
    <mergeCell ref="J109:L109"/>
    <mergeCell ref="H111:I111"/>
    <mergeCell ref="J111:L111"/>
    <mergeCell ref="H108:I108"/>
    <mergeCell ref="H107:I107"/>
    <mergeCell ref="J107:L107"/>
    <mergeCell ref="J108:L108"/>
    <mergeCell ref="H110:I110"/>
    <mergeCell ref="H153:I153"/>
    <mergeCell ref="H149:I149"/>
    <mergeCell ref="J153:L153"/>
    <mergeCell ref="H157:I157"/>
    <mergeCell ref="H147:I147"/>
    <mergeCell ref="J147:L147"/>
    <mergeCell ref="H150:I150"/>
    <mergeCell ref="H69:I69"/>
    <mergeCell ref="J69:L69"/>
    <mergeCell ref="H115:I115"/>
    <mergeCell ref="J113:L113"/>
    <mergeCell ref="H112:I112"/>
    <mergeCell ref="J149:L149"/>
    <mergeCell ref="H104:I104"/>
    <mergeCell ref="J114:L114"/>
    <mergeCell ref="H105:I105"/>
    <mergeCell ref="J112:L112"/>
    <mergeCell ref="J115:L115"/>
    <mergeCell ref="H113:I113"/>
    <mergeCell ref="J116:L116"/>
    <mergeCell ref="A142:A143"/>
    <mergeCell ref="B142:E143"/>
    <mergeCell ref="H151:I151"/>
    <mergeCell ref="J151:L151"/>
    <mergeCell ref="H145:I145"/>
    <mergeCell ref="J148:L148"/>
    <mergeCell ref="J145:L145"/>
    <mergeCell ref="J104:L104"/>
    <mergeCell ref="J110:L110"/>
    <mergeCell ref="G1:L1"/>
    <mergeCell ref="J68:L68"/>
    <mergeCell ref="J142:L142"/>
    <mergeCell ref="A14:C14"/>
    <mergeCell ref="D14:L14"/>
    <mergeCell ref="B69:D69"/>
    <mergeCell ref="H137:I137"/>
    <mergeCell ref="H114:I114"/>
    <mergeCell ref="B118:E118"/>
    <mergeCell ref="B119:E119"/>
    <mergeCell ref="B120:E120"/>
    <mergeCell ref="H118:I118"/>
    <mergeCell ref="J118:L118"/>
    <mergeCell ref="H119:I119"/>
    <mergeCell ref="J119:L119"/>
    <mergeCell ref="H120:I120"/>
    <mergeCell ref="J120:L120"/>
    <mergeCell ref="B122:E122"/>
    <mergeCell ref="B123:E123"/>
    <mergeCell ref="B124:E124"/>
    <mergeCell ref="H122:I122"/>
    <mergeCell ref="J122:L122"/>
    <mergeCell ref="H123:I123"/>
    <mergeCell ref="J123:L123"/>
    <mergeCell ref="H124:I124"/>
    <mergeCell ref="J124:L124"/>
    <mergeCell ref="B128:E128"/>
    <mergeCell ref="H126:I126"/>
    <mergeCell ref="J126:L126"/>
    <mergeCell ref="H127:I127"/>
    <mergeCell ref="J127:L127"/>
    <mergeCell ref="H128:I128"/>
    <mergeCell ref="J128:L128"/>
    <mergeCell ref="B136:E136"/>
    <mergeCell ref="H135:I135"/>
    <mergeCell ref="J135:L135"/>
    <mergeCell ref="H136:I136"/>
    <mergeCell ref="J136:L136"/>
    <mergeCell ref="B130:E130"/>
    <mergeCell ref="B131:E131"/>
    <mergeCell ref="H130:I130"/>
    <mergeCell ref="J130:L130"/>
    <mergeCell ref="H131:I131"/>
  </mergeCells>
  <dataValidations count="1">
    <dataValidation type="custom" showErrorMessage="1" errorTitle="Помилка" error="Код ЄДРПОУ має містити 8 цифр." sqref="D13:L13">
      <formula1>LEN(VALUE(D13))</formula1>
    </dataValidation>
  </dataValidations>
  <printOptions horizontalCentered="1"/>
  <pageMargins left="0.64" right="0.1968503937007874" top="0.17" bottom="0.17" header="0" footer="0"/>
  <pageSetup fitToHeight="0" fitToWidth="1" horizontalDpi="600" verticalDpi="600" orientation="portrait" paperSize="9" scale="34" r:id="rId1"/>
  <rowBreaks count="2" manualBreakCount="2">
    <brk id="67" max="11" man="1"/>
    <brk id="14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Алексєєва</dc:creator>
  <cp:keywords/>
  <dc:description/>
  <cp:lastModifiedBy>Симоненко Олексій  Михайлович</cp:lastModifiedBy>
  <cp:lastPrinted>2018-01-29T17:24:24Z</cp:lastPrinted>
  <dcterms:created xsi:type="dcterms:W3CDTF">2005-08-04T09:29:34Z</dcterms:created>
  <dcterms:modified xsi:type="dcterms:W3CDTF">2018-08-10T12:37:58Z</dcterms:modified>
  <cp:category/>
  <cp:version/>
  <cp:contentType/>
  <cp:contentStatus/>
</cp:coreProperties>
</file>